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200" windowHeight="11760" activeTab="0"/>
  </bookViews>
  <sheets>
    <sheet name="Deelnemer" sheetId="1" r:id="rId1"/>
    <sheet name="btpo" sheetId="2" state="hidden" r:id="rId2"/>
    <sheet name="required" sheetId="3" state="hidden" r:id="rId3"/>
  </sheets>
  <definedNames>
    <definedName name="answersetnumber" localSheetId="0">'Deelnemer'!#REF!</definedName>
    <definedName name="answersetnumber">#REF!</definedName>
    <definedName name="date" localSheetId="0">'Deelnemer'!#REF!</definedName>
    <definedName name="date">#REF!</definedName>
    <definedName name="general" localSheetId="0">'Deelnemer'!$10:$10</definedName>
    <definedName name="general">#REF!</definedName>
    <definedName name="generalrow" localSheetId="0">'Deelnemer'!#REF!</definedName>
    <definedName name="generalrow">#REF!</definedName>
    <definedName name="juristic" localSheetId="0">'Deelnemer'!$35:$35</definedName>
    <definedName name="juristic">#REF!</definedName>
    <definedName name="juristicrow" localSheetId="0">'Deelnemer'!#REF!</definedName>
    <definedName name="juristicrow">#REF!</definedName>
    <definedName name="OrganisationName" localSheetId="0">'Deelnemer'!#REF!</definedName>
    <definedName name="OrganisationName">#REF!</definedName>
    <definedName name="pagebreak1" localSheetId="0">'Deelnemer'!#REF!</definedName>
    <definedName name="pagebreak1">#REF!</definedName>
    <definedName name="pagebreak10" localSheetId="0">'Deelnemer'!#REF!</definedName>
    <definedName name="pagebreak10">#REF!</definedName>
    <definedName name="pagebreak2" localSheetId="0">'Deelnemer'!#REF!</definedName>
    <definedName name="pagebreak2">#REF!</definedName>
    <definedName name="pagebreak3" localSheetId="0">'Deelnemer'!#REF!</definedName>
    <definedName name="pagebreak3">#REF!</definedName>
    <definedName name="pagebreak4" localSheetId="0">'Deelnemer'!#REF!</definedName>
    <definedName name="pagebreak4">#REF!</definedName>
    <definedName name="pagebreak5" localSheetId="0">'Deelnemer'!#REF!</definedName>
    <definedName name="pagebreak5">#REF!</definedName>
    <definedName name="pagebreak6" localSheetId="0">'Deelnemer'!#REF!</definedName>
    <definedName name="pagebreak6">#REF!</definedName>
    <definedName name="pagebreak7" localSheetId="0">'Deelnemer'!#REF!</definedName>
    <definedName name="pagebreak7">#REF!</definedName>
    <definedName name="pagebreak8" localSheetId="0">'Deelnemer'!#REF!</definedName>
    <definedName name="pagebreak8">#REF!</definedName>
    <definedName name="pagebreak9" localSheetId="0">'Deelnemer'!#REF!</definedName>
    <definedName name="pagebreak9">#REF!</definedName>
    <definedName name="processheader" localSheetId="0">'Deelnemer'!#REF!</definedName>
    <definedName name="processheader">#REF!</definedName>
    <definedName name="processrow" localSheetId="0">'Deelnemer'!#REF!</definedName>
    <definedName name="processrow">#REF!</definedName>
    <definedName name="processtzheader" localSheetId="0">'Deelnemer'!#REF!</definedName>
    <definedName name="processtzheader">#REF!</definedName>
    <definedName name="processtzrow" localSheetId="0">'Deelnemer'!#REF!</definedName>
    <definedName name="processtzrow">#REF!</definedName>
    <definedName name="processvvheader" localSheetId="0">'Deelnemer'!#REF!</definedName>
    <definedName name="processvvheader">#REF!</definedName>
    <definedName name="processvvrow" localSheetId="0">'Deelnemer'!#REF!</definedName>
    <definedName name="processvvrow">#REF!</definedName>
    <definedName name="specialist1" localSheetId="0">'Deelnemer'!$89:$89</definedName>
    <definedName name="specialist1">#REF!</definedName>
    <definedName name="specialist1row" localSheetId="0">'Deelnemer'!#REF!</definedName>
    <definedName name="specialist1row">#REF!</definedName>
    <definedName name="specialist2" localSheetId="0">'Deelnemer'!#REF!</definedName>
    <definedName name="specialist2">#REF!</definedName>
    <definedName name="specialist2row" localSheetId="0">'Deelnemer'!#REF!</definedName>
    <definedName name="specialist2row">#REF!</definedName>
    <definedName name="specialist3" localSheetId="0">'Deelnemer'!#REF!</definedName>
    <definedName name="specialist3">#REF!</definedName>
    <definedName name="specialist3row" localSheetId="0">'Deelnemer'!#REF!</definedName>
    <definedName name="specialist3row">#REF!</definedName>
    <definedName name="status" localSheetId="0">'Deelnemer'!#REF!</definedName>
    <definedName name="status">#REF!</definedName>
    <definedName name="year" localSheetId="0">'Deelnemer'!#REF!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<sst xmlns="http://schemas.openxmlformats.org/spreadsheetml/2006/main" count="462" uniqueCount="227">
  <si>
    <t>Generieke deskundigheden</t>
  </si>
  <si>
    <t>Capaciteit</t>
  </si>
  <si>
    <t>Juridische deskundigheden</t>
  </si>
  <si>
    <t>Specialistische deskundigheden</t>
  </si>
  <si>
    <t>Behandelen juridische aspecten afwijkingsbesluit</t>
  </si>
  <si>
    <t>Ketentoezicht</t>
  </si>
  <si>
    <t>Exploitatie-planeconomie</t>
  </si>
  <si>
    <t>Bodem, bouwstoffen en water</t>
  </si>
  <si>
    <t>Groen en ecologie</t>
  </si>
  <si>
    <t>Cultuurhistorie</t>
  </si>
  <si>
    <t>Externe veiligheid</t>
  </si>
  <si>
    <t>Luchtkwaliteit</t>
  </si>
  <si>
    <t>Sloop en asbest</t>
  </si>
  <si>
    <t>Capaciteitsberekening</t>
  </si>
  <si>
    <t>Toelichting KPMG intern</t>
  </si>
  <si>
    <t>Toelichting</t>
  </si>
  <si>
    <t>Capaciteit (FTE's)</t>
  </si>
  <si>
    <t>BTP</t>
  </si>
  <si>
    <t>Basistakenpakket / Overig</t>
  </si>
  <si>
    <t>Casemanagen - Eenvoudig</t>
  </si>
  <si>
    <t>beide</t>
  </si>
  <si>
    <t>Casemanagen - Complex</t>
  </si>
  <si>
    <t>Vergunningverlening bouwen en RO - Eenvoudig</t>
  </si>
  <si>
    <t>Vergunningverlening bouwen en RO - Complex</t>
  </si>
  <si>
    <t>Toezicht en handhaving bouwen - Eenvoudig</t>
  </si>
  <si>
    <t>Toezicht en handhaving bouwen - Complex</t>
  </si>
  <si>
    <t>Toezicht en handhaving RO</t>
  </si>
  <si>
    <t>Toezicht en handhaving bodem</t>
  </si>
  <si>
    <t>Toezicht en handhaving groene wetten</t>
  </si>
  <si>
    <t>Vergunningverlening milieu - klasse I</t>
  </si>
  <si>
    <t>Vergunningverlening milieu - klasse II</t>
  </si>
  <si>
    <t>Vergunningverlening milieu - klasse III Proces</t>
  </si>
  <si>
    <t>Vergunningverlening milieu - klasse III Agrarisch</t>
  </si>
  <si>
    <t>Vergunningverlening milieu - klasse III Afval</t>
  </si>
  <si>
    <t>Vergunningverlening milieu - klasse III Overig</t>
  </si>
  <si>
    <t>Toezicht en handhaving milieu - klasse I / II</t>
  </si>
  <si>
    <t>Toezicht en handhaving milieu - klasse III Proces</t>
  </si>
  <si>
    <t>Toezicht en handhaving milieu - klasse III Agrarisch</t>
  </si>
  <si>
    <t>Toezicht en handhaving milieu - klasse III Afval</t>
  </si>
  <si>
    <t>Toezicht en handhaving milieu - klasse III BRZO</t>
  </si>
  <si>
    <t>Toezicht en handhaving milieu - klasse III Overig</t>
  </si>
  <si>
    <t>Basistakenpakket</t>
  </si>
  <si>
    <t>Buitengewoon opsporingsambtenaar</t>
  </si>
  <si>
    <t>Juridische aspecten handhaving</t>
  </si>
  <si>
    <t>Juridische aspecten vergunningverlening</t>
  </si>
  <si>
    <t>Vragenblok moet wel aanwezig zijn!</t>
  </si>
  <si>
    <t>Afvalwater (uitbesteed)</t>
  </si>
  <si>
    <t>Stedenbouw</t>
  </si>
  <si>
    <t>Stedenbouw (uitbesteed)</t>
  </si>
  <si>
    <t>Klopt, is geen vragenblok van. Bij uitbesteding bepaald het antwoord op vraag 4 afbakeningsvragen de score in de rapportage.</t>
  </si>
  <si>
    <t>Bodem, bouwstoffen en water (uitbesteed)</t>
  </si>
  <si>
    <t>Groen en ecologie (uitbesteed)</t>
  </si>
  <si>
    <t>Cultuurhistorie (uitbesteed)</t>
  </si>
  <si>
    <t>Bouwfysica - Eenvoudig</t>
  </si>
  <si>
    <t>Bouwfysica - Complex</t>
  </si>
  <si>
    <t>Constructieve veiligheid - Eenvoudig</t>
  </si>
  <si>
    <t>Constructieve veiligheid - Complex</t>
  </si>
  <si>
    <t>Externe veiligheid (uitbesteed)</t>
  </si>
  <si>
    <t>Bouwakoestiek - Eenvoudig</t>
  </si>
  <si>
    <t>Bouwakoestiek - Complex</t>
  </si>
  <si>
    <t>Bouwakoestiek - Eenvoudig (uitbesteed)</t>
  </si>
  <si>
    <t>Bouwakoestiek - Complex (uitbesteed)</t>
  </si>
  <si>
    <t>Geluid - Eenvoudig</t>
  </si>
  <si>
    <t>Geluid - Complex</t>
  </si>
  <si>
    <t>Geluid - Eenvoudig (uitbesteed)</t>
  </si>
  <si>
    <t>Geluid - Complex (uitbesteed)</t>
  </si>
  <si>
    <t>Brandveiligheid - Eenvoudig</t>
  </si>
  <si>
    <t>Brandveiligheid - Complex</t>
  </si>
  <si>
    <t>Luchtkwaliteit (uitbesteed)</t>
  </si>
  <si>
    <t>Milieuzonering</t>
  </si>
  <si>
    <t>Milieuzonering (uitbesteed)</t>
  </si>
  <si>
    <t>Sloop en asbest (uitbesteed)</t>
  </si>
  <si>
    <t>Afvalwater</t>
  </si>
  <si>
    <t xml:space="preserve">Vragenblok moet wel aanwezig zijn! </t>
  </si>
  <si>
    <t>Bouwfysica - Eenvoudig (uitbesteed)</t>
  </si>
  <si>
    <t>Bouwfysica - Complex (uitbesteed)</t>
  </si>
  <si>
    <t>Afvalwater (indirecte lozingen) niet uitbesteed</t>
  </si>
  <si>
    <t>Constructieve veiligheid - Eenvoudig (uitbesteed)</t>
  </si>
  <si>
    <t>Constructieve veiligheid - Complex (uitbesteed)</t>
  </si>
  <si>
    <t>Exploitatie-planeconomie (uitbesteed)</t>
  </si>
  <si>
    <t>Algemene eisen</t>
  </si>
  <si>
    <t xml:space="preserve">Prestaties verbeteren door systematische kwaliteitszorg; 
PDCA-cyclus; klantgericht </t>
  </si>
  <si>
    <t>Is er een PDCA – cyclus?</t>
  </si>
  <si>
    <t>Zijn er doelen (SMART) gesteld?</t>
  </si>
  <si>
    <t xml:space="preserve">Zijn er metingen (audits, controles, verbeterplan, etc….) </t>
  </si>
  <si>
    <t xml:space="preserve">Zijn er PI’s? </t>
  </si>
  <si>
    <t>Is er extern (klant)onderzoek (KTO)?</t>
  </si>
  <si>
    <t>Is er een procedure/werkinstructie, is duidelijk wie wat doet?</t>
  </si>
  <si>
    <t>Wat beoordeelt de organisatie?</t>
  </si>
  <si>
    <t>Volledigheid en kwaliteit producten</t>
  </si>
  <si>
    <t>Tijdigheid van de dienstverlening</t>
  </si>
  <si>
    <t>Effect van de acties</t>
  </si>
  <si>
    <t>Doelmatigheid (kosten/effect) van de acties</t>
  </si>
  <si>
    <t>Klantgerichtheid van de acties</t>
  </si>
  <si>
    <t>Competenties (professionaliteit) van de medewerkers</t>
  </si>
  <si>
    <t>Overige…...</t>
  </si>
  <si>
    <t>Is de werkwijze doelmatig?</t>
  </si>
  <si>
    <t>Aanpak helder</t>
  </si>
  <si>
    <t>Betrokkenheid medewerkers</t>
  </si>
  <si>
    <t>Efficient</t>
  </si>
  <si>
    <t>Resultaten</t>
  </si>
  <si>
    <t>Beoordeling</t>
  </si>
  <si>
    <t>Behaalde score</t>
  </si>
  <si>
    <t>Totaal</t>
  </si>
  <si>
    <t>Max. punten</t>
  </si>
  <si>
    <t>Onderdeel systeem</t>
  </si>
  <si>
    <t>Algemeen deel</t>
  </si>
  <si>
    <t>3.3.2.a.</t>
  </si>
  <si>
    <t>3.3.2.b.</t>
  </si>
  <si>
    <t>3.4.1</t>
  </si>
  <si>
    <t>Opleiding en vakbekwaamheid</t>
  </si>
  <si>
    <t>Opstellen beleidskader voor de uitvoering</t>
  </si>
  <si>
    <t>Opstellen beleid en programma</t>
  </si>
  <si>
    <t>Toepassen licht verontreinigde grond</t>
  </si>
  <si>
    <t>Bodemkwaliteitskaart en bodembeheerplan</t>
  </si>
  <si>
    <t>Beoordelen en beschikken</t>
  </si>
  <si>
    <t>Opstellen vooronderzoek</t>
  </si>
  <si>
    <t>Procedure voor beoordelen en beschikken</t>
  </si>
  <si>
    <t>1. Scheiden van taken</t>
  </si>
  <si>
    <t>Opstellen beschikkingen</t>
  </si>
  <si>
    <t>Beoordelen evaluatieverslag</t>
  </si>
  <si>
    <t>2. Het houden van vooroverleg en de verslaglegging daarvan</t>
  </si>
  <si>
    <t>3. Het bewaken van de behandelingstermijn</t>
  </si>
  <si>
    <t>Registratie van bodemgegevens</t>
  </si>
  <si>
    <t>4. Toetsen op kwalitatieve en kwantitatieve volledigheid en juistheid van informatie</t>
  </si>
  <si>
    <t>5. Het toetsen op borging van de nazorg</t>
  </si>
  <si>
    <t>6. Opstellen en beoordelen van de ontwerp beschikking</t>
  </si>
  <si>
    <t>7. Uitvoeren van de inspraakprocedures</t>
  </si>
  <si>
    <t>8. Opstellen van de definitieve beschikking</t>
  </si>
  <si>
    <t>9. Overdracht van het dossier aan de toezichthouder</t>
  </si>
  <si>
    <t>Toezicht en handhaving van bodemsaneringen</t>
  </si>
  <si>
    <t>10. Registratie en monitoring nazorgactiviteiten</t>
  </si>
  <si>
    <t>11. Evaluatie van de uitgevoerde werkzaamheden</t>
  </si>
  <si>
    <t>12. Periodieke beoordeling van de status van de nazorg op basis van de nazorgstatusrapportages</t>
  </si>
  <si>
    <t>13. Evaluatie van de nazorg op basis van afsluitende nazorgevaluatierapportages</t>
  </si>
  <si>
    <t>Onafhankelijk nemen van besluit en beschikking</t>
  </si>
  <si>
    <t>Toezicht en handhaving</t>
  </si>
  <si>
    <t>a. Functiescheiding</t>
  </si>
  <si>
    <t>b. Planmatig toezicht houden</t>
  </si>
  <si>
    <t>c. Beschikbaarheid van mensen en middelen</t>
  </si>
  <si>
    <t>d. Uitvoeren van het toezicht en handhaving</t>
  </si>
  <si>
    <t>e. Terugkoppeling en evaluatie van toezichtsactiviteiten</t>
  </si>
  <si>
    <t>Inkoop (aanbesteding) van diensten en werken</t>
  </si>
  <si>
    <t>Inkoop van diensten en werken</t>
  </si>
  <si>
    <t>Beheertaken voortvloeiend uit beschikking op nazorgplan</t>
  </si>
  <si>
    <t>Kwaliteitsborging</t>
  </si>
  <si>
    <t>8001/8002</t>
  </si>
  <si>
    <t>Monitoring en analyse van werkprocessen</t>
  </si>
  <si>
    <t>Beheer van documenten en registraties</t>
  </si>
  <si>
    <t>Beheer van kwaliteitsdocumenten en registraties</t>
  </si>
  <si>
    <t>Beschikbaar stellen menskracht en middelen</t>
  </si>
  <si>
    <t>Corrigerende en preventieve maatregelen</t>
  </si>
  <si>
    <t>Verbeterprocedure</t>
  </si>
  <si>
    <t>Normblad-audits</t>
  </si>
  <si>
    <t>Managementbeoordeling</t>
  </si>
  <si>
    <t>Samenvatting</t>
  </si>
  <si>
    <t>3.1</t>
  </si>
  <si>
    <t>3.2 - 3.4</t>
  </si>
  <si>
    <t>Werkprocessen bodembeheer</t>
  </si>
  <si>
    <t>Beschrijving systeemonderdelen</t>
  </si>
  <si>
    <t>3.5</t>
  </si>
  <si>
    <t>Zelfevaluatie Normblad SIKB 8001/8002</t>
  </si>
  <si>
    <t>Thema</t>
  </si>
  <si>
    <t>Organisatie</t>
  </si>
  <si>
    <t>Naam:……</t>
  </si>
  <si>
    <t xml:space="preserve"> </t>
  </si>
  <si>
    <t>3.1 b</t>
  </si>
  <si>
    <t>3.1 c</t>
  </si>
  <si>
    <t>3.1 e</t>
  </si>
  <si>
    <t>Opstellen (jaar)plan voor uitvoering van dit beleid en de evaluatie (verslag)</t>
  </si>
  <si>
    <t>Ond</t>
  </si>
  <si>
    <t>Org</t>
  </si>
  <si>
    <t>Opstellen B&amp;O jaarplan en
jaarverslag</t>
  </si>
  <si>
    <t>3.1 a (A1)</t>
  </si>
  <si>
    <t>3.1 d (A5.1)</t>
  </si>
  <si>
    <t>Opstellen programma B&amp;O in kader bodemconvenant</t>
  </si>
  <si>
    <t>Evaluatie uitvoering B&amp;O-programma</t>
  </si>
  <si>
    <t>Monitoring B&amp;O beheeroperatie organisatie</t>
  </si>
  <si>
    <t xml:space="preserve">Opstellen rapportage aan bestuur
</t>
  </si>
  <si>
    <t>Ond/Org</t>
  </si>
  <si>
    <t>Od</t>
  </si>
  <si>
    <t>Org/Ond</t>
  </si>
  <si>
    <t>3.3.3</t>
  </si>
  <si>
    <t>Regie binnen provincie</t>
  </si>
  <si>
    <t>Ondersteuning taken gemeenten</t>
  </si>
  <si>
    <t>Algemeen deel incl. PUmA criteria</t>
  </si>
  <si>
    <t>3.4.2</t>
  </si>
  <si>
    <t>3.3.1</t>
  </si>
  <si>
    <t>3.2</t>
  </si>
  <si>
    <t>3.4.3</t>
  </si>
  <si>
    <t>Nieuwe bodemverontreiniging</t>
  </si>
  <si>
    <t>Procedure Nieuwe bodemverontreiniging</t>
  </si>
  <si>
    <t>Toepassen Besluit bodemkwaliteit</t>
  </si>
  <si>
    <t>Afstemmen met omgevingsrecht (Wabo)</t>
  </si>
  <si>
    <t>Voorbereiding naleving - prioriteiten toezicht</t>
  </si>
  <si>
    <t>Criteria voor besluiten en beschikken op meldingen</t>
  </si>
  <si>
    <t>3.4.4</t>
  </si>
  <si>
    <t>3.4.5</t>
  </si>
  <si>
    <t>3.4.5 a.</t>
  </si>
  <si>
    <t>3.4.5 b.</t>
  </si>
  <si>
    <t>Org/ond</t>
  </si>
  <si>
    <t>3.4.7</t>
  </si>
  <si>
    <t>3.4.6</t>
  </si>
  <si>
    <t>3.4.8</t>
  </si>
  <si>
    <t>3.4.9</t>
  </si>
  <si>
    <t>Kwaliteit van het informatiebeheer</t>
  </si>
  <si>
    <t>Werkprocessen zodat gewenste kwaliteit geborgd is</t>
  </si>
  <si>
    <t>Registratie van bodem- en ondergrondgegevens</t>
  </si>
  <si>
    <t>Beheer van bodem- en ondergronddocumenten</t>
  </si>
  <si>
    <t>3.5.1</t>
  </si>
  <si>
    <t>3.5.2</t>
  </si>
  <si>
    <t>3.5.3</t>
  </si>
  <si>
    <t>3.5.4</t>
  </si>
  <si>
    <t>3.5.5</t>
  </si>
  <si>
    <t>3.5.6</t>
  </si>
  <si>
    <t>Beoordelen bodemonderzoek, saneringsplan, melding BE</t>
  </si>
  <si>
    <t>Toezicht en handhaving van bodemsaneringen, projecten</t>
  </si>
  <si>
    <t>Werkprocessen 8001/8002</t>
  </si>
  <si>
    <t>Eisen Normblad Bodem en Ondergrond 8001/8002</t>
  </si>
  <si>
    <t xml:space="preserve">Eisen Normblad Bodem en Ondergrond
</t>
  </si>
  <si>
    <t>Thema*</t>
  </si>
  <si>
    <t>Beleid Bodem en Ondergrond (B&amp;O),                                waaronder Bodemenergie (BE)</t>
  </si>
  <si>
    <t xml:space="preserve">Opstellen beleidsdocument met doelen en procedure. Bekend gemaakt aan alle medewerkers.
</t>
  </si>
  <si>
    <t>Uitvoering en toezicht Besluit bodemkwaliteit, Besluit BE</t>
  </si>
  <si>
    <r>
      <rPr>
        <b/>
        <sz val="10"/>
        <rFont val="Arial"/>
        <family val="2"/>
      </rPr>
      <t xml:space="preserve">* Afkortingen Thema 2014 (O3) </t>
    </r>
    <r>
      <rPr>
        <sz val="10"/>
        <rFont val="Arial"/>
        <family val="2"/>
      </rPr>
      <t xml:space="preserve">                                       Od: Omgevingsdienst;                                                   Org: Organisatie ;                                                                Ond: Ondergrond ;   (lees afz. themanotitie)                       BE: Bodemenergie                     </t>
    </r>
  </si>
  <si>
    <t>O3</t>
  </si>
  <si>
    <t>Opmerkingen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</si>
</sst>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_);\(#,##0\);\-_);@"/>
    <numFmt numFmtId="187" formatCode="0.0"/>
    <numFmt numFmtId="188" formatCode="[$-409]h:mm:ss\ AM/P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\-m\-yyyy"/>
    <numFmt numFmtId="194" formatCode="00.00.00.000"/>
  </numFmts>
  <fonts count="47">
    <font>
      <sz val="10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9"/>
      <color indexed="8"/>
      <name val="Univers 45 Light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nsolas"/>
      <family val="0"/>
    </font>
    <font>
      <b/>
      <sz val="12"/>
      <name val="Arial"/>
      <family val="2"/>
    </font>
    <font>
      <b/>
      <sz val="10"/>
      <name val="Univers 45 Light"/>
      <family val="0"/>
    </font>
    <font>
      <b/>
      <sz val="8"/>
      <name val="Univers 45 Ligh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2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32" fillId="20" borderId="1" applyNumberFormat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33" fillId="23" borderId="4" applyNumberFormat="0" applyAlignment="0" applyProtection="0"/>
    <xf numFmtId="0" fontId="11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7" borderId="2" applyNumberFormat="0" applyAlignment="0" applyProtection="0"/>
    <xf numFmtId="0" fontId="36" fillId="25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0" fillId="26" borderId="0" applyNumberFormat="0" applyBorder="0" applyAlignment="0" applyProtection="0"/>
    <xf numFmtId="0" fontId="18" fillId="27" borderId="0" applyNumberFormat="0" applyBorder="0" applyAlignment="0" applyProtection="0"/>
    <xf numFmtId="0" fontId="0" fillId="28" borderId="13" applyNumberFormat="0" applyFont="0" applyAlignment="0" applyProtection="0"/>
    <xf numFmtId="0" fontId="0" fillId="29" borderId="14" applyNumberFormat="0" applyFont="0" applyAlignment="0" applyProtection="0"/>
    <xf numFmtId="0" fontId="41" fillId="30" borderId="0" applyNumberFormat="0" applyBorder="0" applyAlignment="0" applyProtection="0"/>
    <xf numFmtId="0" fontId="19" fillId="21" borderId="1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21" fillId="0" borderId="17" applyNumberFormat="0" applyFill="0" applyAlignment="0" applyProtection="0"/>
    <xf numFmtId="0" fontId="44" fillId="20" borderId="18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0" fillId="31" borderId="0" xfId="0" applyFont="1" applyFill="1" applyBorder="1" applyAlignment="1">
      <alignment vertical="top"/>
    </xf>
    <xf numFmtId="0" fontId="0" fillId="31" borderId="0" xfId="0" applyFill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22" xfId="0" applyBorder="1" applyAlignment="1">
      <alignment vertical="top"/>
    </xf>
    <xf numFmtId="0" fontId="2" fillId="0" borderId="23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0" fontId="0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vertical="top" wrapText="1"/>
    </xf>
    <xf numFmtId="0" fontId="0" fillId="31" borderId="25" xfId="0" applyFont="1" applyFill="1" applyBorder="1" applyAlignment="1">
      <alignment vertical="top"/>
    </xf>
    <xf numFmtId="0" fontId="2" fillId="0" borderId="26" xfId="0" applyFont="1" applyBorder="1" applyAlignment="1">
      <alignment horizontal="center" vertical="top" wrapText="1"/>
    </xf>
    <xf numFmtId="0" fontId="2" fillId="31" borderId="25" xfId="0" applyNumberFormat="1" applyFont="1" applyFill="1" applyBorder="1" applyAlignment="1">
      <alignment horizontal="left" vertical="top"/>
    </xf>
    <xf numFmtId="0" fontId="0" fillId="31" borderId="27" xfId="0" applyNumberFormat="1" applyFont="1" applyFill="1" applyBorder="1" applyAlignment="1">
      <alignment horizontal="center" vertical="top"/>
    </xf>
    <xf numFmtId="0" fontId="4" fillId="0" borderId="28" xfId="0" applyFont="1" applyBorder="1" applyAlignment="1">
      <alignment vertical="top" wrapText="1"/>
    </xf>
    <xf numFmtId="0" fontId="0" fillId="0" borderId="28" xfId="0" applyFont="1" applyBorder="1" applyAlignment="1">
      <alignment horizontal="center" vertical="top"/>
    </xf>
    <xf numFmtId="0" fontId="2" fillId="31" borderId="28" xfId="0" applyNumberFormat="1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center" vertical="top"/>
    </xf>
    <xf numFmtId="0" fontId="5" fillId="31" borderId="28" xfId="0" applyFont="1" applyFill="1" applyBorder="1" applyAlignment="1">
      <alignment vertical="top"/>
    </xf>
    <xf numFmtId="187" fontId="0" fillId="0" borderId="28" xfId="0" applyNumberFormat="1" applyFont="1" applyFill="1" applyBorder="1" applyAlignment="1">
      <alignment horizontal="center" vertical="top"/>
    </xf>
    <xf numFmtId="187" fontId="0" fillId="0" borderId="28" xfId="0" applyNumberFormat="1" applyFont="1" applyBorder="1" applyAlignment="1">
      <alignment horizontal="center" vertical="top"/>
    </xf>
    <xf numFmtId="187" fontId="0" fillId="0" borderId="28" xfId="0" applyNumberFormat="1" applyFont="1" applyBorder="1" applyAlignment="1">
      <alignment horizontal="center" vertical="top" wrapText="1"/>
    </xf>
    <xf numFmtId="0" fontId="3" fillId="32" borderId="29" xfId="0" applyFont="1" applyFill="1" applyBorder="1" applyAlignment="1">
      <alignment horizontal="left" vertical="top"/>
    </xf>
    <xf numFmtId="0" fontId="0" fillId="0" borderId="30" xfId="0" applyBorder="1" applyAlignment="1">
      <alignment vertical="top"/>
    </xf>
    <xf numFmtId="0" fontId="2" fillId="0" borderId="31" xfId="0" applyFont="1" applyBorder="1" applyAlignment="1">
      <alignment horizontal="center" vertical="top"/>
    </xf>
    <xf numFmtId="0" fontId="0" fillId="0" borderId="28" xfId="0" applyBorder="1" applyAlignment="1">
      <alignment vertical="top"/>
    </xf>
    <xf numFmtId="0" fontId="0" fillId="0" borderId="28" xfId="0" applyBorder="1" applyAlignment="1">
      <alignment horizontal="left" vertical="top" wrapText="1"/>
    </xf>
    <xf numFmtId="0" fontId="4" fillId="0" borderId="32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8" xfId="0" applyFont="1" applyBorder="1" applyAlignment="1" quotePrefix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8" xfId="0" applyBorder="1" applyAlignment="1">
      <alignment horizontal="right" vertical="top" wrapText="1"/>
    </xf>
    <xf numFmtId="0" fontId="0" fillId="0" borderId="28" xfId="0" applyFont="1" applyBorder="1" applyAlignment="1">
      <alignment vertical="top" wrapText="1"/>
    </xf>
    <xf numFmtId="0" fontId="0" fillId="0" borderId="28" xfId="0" applyFont="1" applyBorder="1" applyAlignment="1">
      <alignment vertical="top"/>
    </xf>
    <xf numFmtId="0" fontId="2" fillId="0" borderId="26" xfId="0" applyFont="1" applyBorder="1" applyAlignment="1">
      <alignment vertical="top" wrapText="1"/>
    </xf>
    <xf numFmtId="0" fontId="2" fillId="0" borderId="26" xfId="0" applyFont="1" applyBorder="1" applyAlignment="1">
      <alignment vertical="top"/>
    </xf>
    <xf numFmtId="0" fontId="2" fillId="31" borderId="33" xfId="0" applyNumberFormat="1" applyFont="1" applyFill="1" applyBorder="1" applyAlignment="1">
      <alignment horizontal="left" vertical="top"/>
    </xf>
    <xf numFmtId="0" fontId="0" fillId="31" borderId="34" xfId="0" applyNumberFormat="1" applyFont="1" applyFill="1" applyBorder="1" applyAlignment="1">
      <alignment horizontal="center" vertical="top"/>
    </xf>
    <xf numFmtId="0" fontId="0" fillId="0" borderId="34" xfId="0" applyFont="1" applyBorder="1" applyAlignment="1">
      <alignment vertical="top"/>
    </xf>
    <xf numFmtId="0" fontId="0" fillId="31" borderId="0" xfId="0" applyFont="1" applyFill="1" applyAlignment="1">
      <alignment/>
    </xf>
    <xf numFmtId="0" fontId="0" fillId="31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23" xfId="0" applyFont="1" applyBorder="1" applyAlignment="1">
      <alignment horizontal="left" vertical="top" wrapText="1"/>
    </xf>
    <xf numFmtId="0" fontId="0" fillId="31" borderId="28" xfId="0" applyFont="1" applyFill="1" applyBorder="1" applyAlignment="1">
      <alignment horizontal="left" vertical="top" wrapText="1"/>
    </xf>
    <xf numFmtId="0" fontId="0" fillId="31" borderId="23" xfId="0" applyFont="1" applyFill="1" applyBorder="1" applyAlignment="1">
      <alignment horizontal="left" vertical="top" wrapText="1"/>
    </xf>
    <xf numFmtId="0" fontId="0" fillId="31" borderId="0" xfId="0" applyFont="1" applyFill="1" applyAlignment="1">
      <alignment/>
    </xf>
    <xf numFmtId="0" fontId="0" fillId="31" borderId="0" xfId="0" applyFont="1" applyFill="1" applyAlignment="1">
      <alignment wrapText="1"/>
    </xf>
    <xf numFmtId="0" fontId="0" fillId="31" borderId="0" xfId="0" applyFont="1" applyFill="1" applyAlignment="1">
      <alignment vertical="top" wrapText="1"/>
    </xf>
    <xf numFmtId="0" fontId="0" fillId="31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5" fillId="31" borderId="35" xfId="0" applyNumberFormat="1" applyFont="1" applyFill="1" applyBorder="1" applyAlignment="1">
      <alignment horizontal="right"/>
    </xf>
    <xf numFmtId="0" fontId="25" fillId="31" borderId="36" xfId="0" applyNumberFormat="1" applyFont="1" applyFill="1" applyBorder="1" applyAlignment="1">
      <alignment horizontal="right"/>
    </xf>
    <xf numFmtId="0" fontId="0" fillId="31" borderId="0" xfId="0" applyFont="1" applyFill="1" applyBorder="1" applyAlignment="1">
      <alignment/>
    </xf>
    <xf numFmtId="0" fontId="0" fillId="31" borderId="0" xfId="0" applyFont="1" applyFill="1" applyBorder="1" applyAlignment="1">
      <alignment vertical="top" wrapText="1"/>
    </xf>
    <xf numFmtId="0" fontId="0" fillId="31" borderId="0" xfId="0" applyFont="1" applyFill="1" applyAlignment="1">
      <alignment wrapText="1"/>
    </xf>
    <xf numFmtId="0" fontId="0" fillId="31" borderId="0" xfId="0" applyFont="1" applyFill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86" fontId="0" fillId="31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31" borderId="32" xfId="0" applyFont="1" applyFill="1" applyBorder="1" applyAlignment="1">
      <alignment vertical="top" wrapText="1"/>
    </xf>
    <xf numFmtId="0" fontId="0" fillId="31" borderId="28" xfId="0" applyFont="1" applyFill="1" applyBorder="1" applyAlignment="1">
      <alignment vertical="top"/>
    </xf>
    <xf numFmtId="0" fontId="0" fillId="0" borderId="35" xfId="0" applyBorder="1" applyAlignment="1">
      <alignment vertical="top" wrapText="1"/>
    </xf>
    <xf numFmtId="0" fontId="0" fillId="31" borderId="0" xfId="0" applyFont="1" applyFill="1" applyBorder="1" applyAlignment="1">
      <alignment horizontal="center" textRotation="90" wrapText="1"/>
    </xf>
    <xf numFmtId="0" fontId="0" fillId="31" borderId="32" xfId="0" applyFont="1" applyFill="1" applyBorder="1" applyAlignment="1">
      <alignment horizontal="center" textRotation="90" wrapText="1"/>
    </xf>
    <xf numFmtId="0" fontId="0" fillId="0" borderId="34" xfId="0" applyFont="1" applyFill="1" applyBorder="1" applyAlignment="1">
      <alignment horizontal="center" vertical="top"/>
    </xf>
    <xf numFmtId="0" fontId="0" fillId="0" borderId="28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0" xfId="0" applyFont="1" applyAlignment="1">
      <alignment vertical="top" wrapText="1"/>
    </xf>
    <xf numFmtId="0" fontId="0" fillId="31" borderId="36" xfId="0" applyFont="1" applyFill="1" applyBorder="1" applyAlignment="1">
      <alignment vertical="top" wrapText="1"/>
    </xf>
    <xf numFmtId="0" fontId="0" fillId="0" borderId="37" xfId="0" applyFont="1" applyBorder="1" applyAlignment="1">
      <alignment/>
    </xf>
    <xf numFmtId="0" fontId="2" fillId="31" borderId="36" xfId="0" applyNumberFormat="1" applyFont="1" applyFill="1" applyBorder="1" applyAlignment="1">
      <alignment vertical="top" wrapText="1"/>
    </xf>
    <xf numFmtId="0" fontId="0" fillId="0" borderId="28" xfId="0" applyFont="1" applyFill="1" applyBorder="1" applyAlignment="1">
      <alignment horizontal="center" vertical="top"/>
    </xf>
    <xf numFmtId="9" fontId="0" fillId="0" borderId="38" xfId="0" applyNumberFormat="1" applyFont="1" applyFill="1" applyBorder="1" applyAlignment="1">
      <alignment horizontal="center" vertical="top"/>
    </xf>
    <xf numFmtId="9" fontId="0" fillId="31" borderId="28" xfId="0" applyNumberFormat="1" applyFont="1" applyFill="1" applyBorder="1" applyAlignment="1">
      <alignment horizontal="center" readingOrder="1"/>
    </xf>
    <xf numFmtId="0" fontId="0" fillId="8" borderId="28" xfId="0" applyFont="1" applyFill="1" applyBorder="1" applyAlignment="1">
      <alignment horizontal="center"/>
    </xf>
    <xf numFmtId="0" fontId="0" fillId="8" borderId="38" xfId="0" applyFont="1" applyFill="1" applyBorder="1" applyAlignment="1">
      <alignment horizontal="center" vertical="top"/>
    </xf>
    <xf numFmtId="0" fontId="2" fillId="8" borderId="39" xfId="0" applyFont="1" applyFill="1" applyBorder="1" applyAlignment="1">
      <alignment horizontal="center" textRotation="90" wrapText="1"/>
    </xf>
    <xf numFmtId="0" fontId="0" fillId="8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top"/>
    </xf>
    <xf numFmtId="0" fontId="2" fillId="8" borderId="40" xfId="0" applyFont="1" applyFill="1" applyBorder="1" applyAlignment="1">
      <alignment horizontal="center" vertical="top"/>
    </xf>
    <xf numFmtId="9" fontId="2" fillId="0" borderId="38" xfId="0" applyNumberFormat="1" applyFont="1" applyFill="1" applyBorder="1" applyAlignment="1">
      <alignment horizontal="center" vertical="top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25" fillId="0" borderId="36" xfId="0" applyNumberFormat="1" applyFont="1" applyFill="1" applyBorder="1" applyAlignment="1">
      <alignment horizontal="right"/>
    </xf>
    <xf numFmtId="0" fontId="2" fillId="8" borderId="32" xfId="0" applyFont="1" applyFill="1" applyBorder="1" applyAlignment="1">
      <alignment horizontal="center" textRotation="90" wrapText="1"/>
    </xf>
    <xf numFmtId="0" fontId="2" fillId="8" borderId="0" xfId="0" applyFont="1" applyFill="1" applyBorder="1" applyAlignment="1">
      <alignment horizontal="center" textRotation="90" wrapText="1"/>
    </xf>
    <xf numFmtId="0" fontId="0" fillId="0" borderId="41" xfId="0" applyBorder="1" applyAlignment="1">
      <alignment vertical="top" wrapText="1"/>
    </xf>
    <xf numFmtId="0" fontId="0" fillId="31" borderId="35" xfId="0" applyFont="1" applyFill="1" applyBorder="1" applyAlignment="1">
      <alignment horizontal="center" textRotation="90" wrapText="1"/>
    </xf>
    <xf numFmtId="0" fontId="2" fillId="8" borderId="35" xfId="0" applyFont="1" applyFill="1" applyBorder="1" applyAlignment="1">
      <alignment horizontal="center" textRotation="90" wrapText="1"/>
    </xf>
    <xf numFmtId="9" fontId="0" fillId="0" borderId="38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0" fillId="31" borderId="38" xfId="0" applyFont="1" applyFill="1" applyBorder="1" applyAlignment="1">
      <alignment horizontal="center" textRotation="90" wrapText="1"/>
    </xf>
    <xf numFmtId="0" fontId="2" fillId="0" borderId="35" xfId="0" applyFont="1" applyBorder="1" applyAlignment="1">
      <alignment vertical="center" wrapText="1"/>
    </xf>
    <xf numFmtId="0" fontId="29" fillId="0" borderId="43" xfId="0" applyFont="1" applyBorder="1" applyAlignment="1">
      <alignment/>
    </xf>
    <xf numFmtId="0" fontId="0" fillId="31" borderId="43" xfId="0" applyFont="1" applyFill="1" applyBorder="1" applyAlignment="1">
      <alignment vertical="top" wrapText="1"/>
    </xf>
    <xf numFmtId="0" fontId="2" fillId="31" borderId="43" xfId="0" applyFont="1" applyFill="1" applyBorder="1" applyAlignment="1">
      <alignment vertical="top" wrapText="1"/>
    </xf>
    <xf numFmtId="0" fontId="0" fillId="31" borderId="44" xfId="0" applyFont="1" applyFill="1" applyBorder="1" applyAlignment="1">
      <alignment vertical="top" wrapText="1"/>
    </xf>
    <xf numFmtId="0" fontId="0" fillId="0" borderId="41" xfId="0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left" vertical="top"/>
    </xf>
    <xf numFmtId="0" fontId="29" fillId="0" borderId="45" xfId="0" applyFont="1" applyBorder="1" applyAlignment="1">
      <alignment/>
    </xf>
    <xf numFmtId="0" fontId="0" fillId="0" borderId="45" xfId="0" applyFont="1" applyBorder="1" applyAlignment="1">
      <alignment vertical="top" wrapText="1"/>
    </xf>
    <xf numFmtId="0" fontId="0" fillId="31" borderId="45" xfId="0" applyFont="1" applyFill="1" applyBorder="1" applyAlignment="1">
      <alignment vertical="top" wrapText="1"/>
    </xf>
    <xf numFmtId="0" fontId="29" fillId="0" borderId="45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9" fontId="0" fillId="0" borderId="28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top"/>
    </xf>
    <xf numFmtId="0" fontId="0" fillId="0" borderId="32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9" fontId="2" fillId="0" borderId="28" xfId="0" applyNumberFormat="1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0" fillId="31" borderId="39" xfId="0" applyFont="1" applyFill="1" applyBorder="1" applyAlignment="1">
      <alignment vertical="top" wrapText="1"/>
    </xf>
    <xf numFmtId="0" fontId="0" fillId="0" borderId="41" xfId="0" applyBorder="1" applyAlignment="1">
      <alignment horizontal="left" vertical="top"/>
    </xf>
    <xf numFmtId="0" fontId="30" fillId="0" borderId="41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41" xfId="0" applyFont="1" applyBorder="1" applyAlignment="1">
      <alignment horizontal="left" vertical="top"/>
    </xf>
    <xf numFmtId="0" fontId="0" fillId="0" borderId="46" xfId="0" applyBorder="1" applyAlignment="1">
      <alignment horizontal="left" vertical="top" wrapText="1"/>
    </xf>
    <xf numFmtId="0" fontId="2" fillId="31" borderId="0" xfId="0" applyFont="1" applyFill="1" applyBorder="1" applyAlignment="1">
      <alignment vertical="top" wrapText="1"/>
    </xf>
    <xf numFmtId="0" fontId="2" fillId="31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vertical="top" wrapText="1"/>
    </xf>
    <xf numFmtId="0" fontId="0" fillId="0" borderId="42" xfId="0" applyFont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39" xfId="0" applyBorder="1" applyAlignment="1">
      <alignment horizontal="left" vertical="top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6" xfId="0" applyNumberFormat="1" applyFont="1" applyFill="1" applyBorder="1" applyAlignment="1">
      <alignment vertical="top" wrapText="1"/>
    </xf>
    <xf numFmtId="0" fontId="2" fillId="0" borderId="41" xfId="0" applyFont="1" applyBorder="1" applyAlignment="1">
      <alignment horizontal="center" vertical="center"/>
    </xf>
    <xf numFmtId="0" fontId="2" fillId="31" borderId="47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6" fillId="0" borderId="3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8" borderId="28" xfId="0" applyFill="1" applyBorder="1" applyAlignment="1">
      <alignment horizontal="center"/>
    </xf>
    <xf numFmtId="0" fontId="0" fillId="8" borderId="28" xfId="0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 wrapText="1"/>
    </xf>
    <xf numFmtId="9" fontId="0" fillId="33" borderId="28" xfId="0" applyNumberFormat="1" applyFont="1" applyFill="1" applyBorder="1" applyAlignment="1">
      <alignment horizontal="center" vertical="center"/>
    </xf>
    <xf numFmtId="9" fontId="0" fillId="33" borderId="38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41" xfId="0" applyFont="1" applyBorder="1" applyAlignment="1">
      <alignment vertical="top" wrapText="1"/>
    </xf>
    <xf numFmtId="0" fontId="0" fillId="8" borderId="28" xfId="0" applyFont="1" applyFill="1" applyBorder="1" applyAlignment="1">
      <alignment horizontal="center" vertical="center"/>
    </xf>
    <xf numFmtId="0" fontId="0" fillId="8" borderId="28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4" fillId="32" borderId="49" xfId="0" applyFont="1" applyFill="1" applyBorder="1" applyAlignment="1">
      <alignment horizontal="center" vertical="center"/>
    </xf>
    <xf numFmtId="0" fontId="24" fillId="32" borderId="36" xfId="0" applyFont="1" applyFill="1" applyBorder="1" applyAlignment="1">
      <alignment horizontal="center" vertical="center"/>
    </xf>
    <xf numFmtId="0" fontId="24" fillId="32" borderId="39" xfId="0" applyFont="1" applyFill="1" applyBorder="1" applyAlignment="1">
      <alignment horizontal="center" vertical="center"/>
    </xf>
    <xf numFmtId="0" fontId="24" fillId="32" borderId="40" xfId="0" applyFont="1" applyFill="1" applyBorder="1" applyAlignment="1">
      <alignment horizontal="center" vertical="center"/>
    </xf>
    <xf numFmtId="0" fontId="24" fillId="32" borderId="32" xfId="0" applyFont="1" applyFill="1" applyBorder="1" applyAlignment="1">
      <alignment horizontal="center" vertical="center"/>
    </xf>
    <xf numFmtId="0" fontId="24" fillId="32" borderId="42" xfId="0" applyFont="1" applyFill="1" applyBorder="1" applyAlignment="1">
      <alignment horizontal="center" vertical="center"/>
    </xf>
    <xf numFmtId="0" fontId="24" fillId="8" borderId="49" xfId="0" applyFont="1" applyFill="1" applyBorder="1" applyAlignment="1">
      <alignment horizontal="center" vertical="center"/>
    </xf>
    <xf numFmtId="0" fontId="24" fillId="8" borderId="36" xfId="0" applyFont="1" applyFill="1" applyBorder="1" applyAlignment="1">
      <alignment horizontal="center" vertical="center"/>
    </xf>
    <xf numFmtId="0" fontId="24" fillId="8" borderId="39" xfId="0" applyFont="1" applyFill="1" applyBorder="1" applyAlignment="1">
      <alignment horizontal="center" vertical="center"/>
    </xf>
    <xf numFmtId="0" fontId="24" fillId="8" borderId="40" xfId="0" applyFont="1" applyFill="1" applyBorder="1" applyAlignment="1">
      <alignment horizontal="center" vertical="center"/>
    </xf>
    <xf numFmtId="0" fontId="24" fillId="8" borderId="32" xfId="0" applyFont="1" applyFill="1" applyBorder="1" applyAlignment="1">
      <alignment horizontal="center" vertical="center"/>
    </xf>
    <xf numFmtId="0" fontId="24" fillId="8" borderId="42" xfId="0" applyFont="1" applyFill="1" applyBorder="1" applyAlignment="1">
      <alignment horizontal="center" vertical="center"/>
    </xf>
    <xf numFmtId="0" fontId="1" fillId="32" borderId="50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top"/>
    </xf>
    <xf numFmtId="0" fontId="3" fillId="32" borderId="51" xfId="0" applyFont="1" applyFill="1" applyBorder="1" applyAlignment="1">
      <alignment horizontal="center" vertical="top"/>
    </xf>
    <xf numFmtId="0" fontId="3" fillId="32" borderId="50" xfId="0" applyFont="1" applyFill="1" applyBorder="1" applyAlignment="1">
      <alignment horizontal="left" vertical="top"/>
    </xf>
    <xf numFmtId="0" fontId="3" fillId="32" borderId="26" xfId="0" applyFont="1" applyFill="1" applyBorder="1" applyAlignment="1">
      <alignment horizontal="left" vertical="top"/>
    </xf>
    <xf numFmtId="0" fontId="0" fillId="0" borderId="28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31" borderId="28" xfId="0" applyFont="1" applyFill="1" applyBorder="1" applyAlignment="1">
      <alignment horizontal="left" vertical="top" wrapText="1"/>
    </xf>
    <xf numFmtId="0" fontId="0" fillId="31" borderId="23" xfId="0" applyFont="1" applyFill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31" borderId="0" xfId="0" applyFill="1" applyBorder="1" applyAlignment="1">
      <alignment horizontal="left" vertical="top" wrapText="1"/>
    </xf>
    <xf numFmtId="0" fontId="0" fillId="31" borderId="53" xfId="0" applyFill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3" fillId="32" borderId="29" xfId="0" applyFont="1" applyFill="1" applyBorder="1" applyAlignment="1">
      <alignment horizontal="left" vertical="top"/>
    </xf>
    <xf numFmtId="0" fontId="1" fillId="32" borderId="29" xfId="0" applyFont="1" applyFill="1" applyBorder="1" applyAlignment="1">
      <alignment horizontal="center" vertical="center"/>
    </xf>
    <xf numFmtId="0" fontId="3" fillId="32" borderId="50" xfId="0" applyFont="1" applyFill="1" applyBorder="1" applyAlignment="1">
      <alignment horizontal="center" vertical="top"/>
    </xf>
    <xf numFmtId="0" fontId="3" fillId="32" borderId="26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ntrolecel" xfId="43"/>
    <cellStyle name="Explanatory Text" xfId="44"/>
    <cellStyle name="Gekoppelde cel" xfId="45"/>
    <cellStyle name="Followed Hyperlink" xfId="46"/>
    <cellStyle name="Goed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Invoer" xfId="55"/>
    <cellStyle name="Comma" xfId="56"/>
    <cellStyle name="Comma [0]" xfId="57"/>
    <cellStyle name="Kop 1" xfId="58"/>
    <cellStyle name="Kop 2" xfId="59"/>
    <cellStyle name="Kop 3" xfId="60"/>
    <cellStyle name="Kop 4" xfId="61"/>
    <cellStyle name="Linked Cell" xfId="62"/>
    <cellStyle name="Neutraal" xfId="63"/>
    <cellStyle name="Neutral" xfId="64"/>
    <cellStyle name="Note" xfId="65"/>
    <cellStyle name="Notitie" xfId="66"/>
    <cellStyle name="Ongeldig" xfId="67"/>
    <cellStyle name="Output" xfId="68"/>
    <cellStyle name="Percent" xfId="69"/>
    <cellStyle name="Titel" xfId="70"/>
    <cellStyle name="Title" xfId="71"/>
    <cellStyle name="Totaal" xfId="72"/>
    <cellStyle name="Total" xfId="73"/>
    <cellStyle name="Uitvoer" xfId="74"/>
    <cellStyle name="Currency" xfId="75"/>
    <cellStyle name="Currency [0]" xfId="76"/>
    <cellStyle name="Verklarende tekst" xfId="77"/>
    <cellStyle name="Waarschuwingstekst" xfId="78"/>
    <cellStyle name="Warning Text" xfId="79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V107"/>
  <sheetViews>
    <sheetView tabSelected="1" zoomScalePageLayoutView="0" workbookViewId="0" topLeftCell="B1">
      <selection activeCell="H11" sqref="H11"/>
    </sheetView>
  </sheetViews>
  <sheetFormatPr defaultColWidth="9.140625" defaultRowHeight="12.75"/>
  <cols>
    <col min="1" max="1" width="11.28125" style="60" customWidth="1"/>
    <col min="2" max="2" width="56.140625" style="68" customWidth="1"/>
    <col min="3" max="3" width="50.57421875" style="68" customWidth="1"/>
    <col min="4" max="4" width="6.140625" style="60" customWidth="1"/>
    <col min="5" max="5" width="8.421875" style="60" customWidth="1"/>
    <col min="6" max="6" width="10.7109375" style="60" customWidth="1"/>
    <col min="7" max="7" width="9.140625" style="58" customWidth="1"/>
    <col min="8" max="8" width="48.8515625" style="59" customWidth="1"/>
    <col min="9" max="9" width="42.28125" style="59" customWidth="1"/>
    <col min="10" max="10" width="9.140625" style="60" customWidth="1"/>
    <col min="11" max="11" width="9.421875" style="60" customWidth="1"/>
    <col min="12" max="16384" width="9.140625" style="60" customWidth="1"/>
  </cols>
  <sheetData>
    <row r="1" spans="1:7" ht="15.75" customHeight="1">
      <c r="A1" s="173" t="s">
        <v>161</v>
      </c>
      <c r="B1" s="174"/>
      <c r="C1" s="174"/>
      <c r="D1" s="174"/>
      <c r="E1" s="174"/>
      <c r="F1" s="174"/>
      <c r="G1" s="175"/>
    </row>
    <row r="2" spans="1:22" s="57" customFormat="1" ht="5.25" customHeight="1">
      <c r="A2" s="176"/>
      <c r="B2" s="177"/>
      <c r="C2" s="177"/>
      <c r="D2" s="177"/>
      <c r="E2" s="177"/>
      <c r="F2" s="177"/>
      <c r="G2" s="178"/>
      <c r="H2" s="65"/>
      <c r="I2" s="65"/>
      <c r="V2" s="60"/>
    </row>
    <row r="3" spans="2:6" ht="12" customHeight="1">
      <c r="B3" s="56"/>
      <c r="C3" s="56"/>
      <c r="D3" s="57"/>
      <c r="E3" s="57"/>
      <c r="F3" s="57"/>
    </row>
    <row r="4" spans="1:9" ht="19.5" customHeight="1">
      <c r="A4" s="173" t="s">
        <v>163</v>
      </c>
      <c r="B4" s="175"/>
      <c r="C4" s="179" t="s">
        <v>164</v>
      </c>
      <c r="D4" s="180"/>
      <c r="E4" s="180"/>
      <c r="F4" s="180"/>
      <c r="G4" s="181"/>
      <c r="H4" s="60"/>
      <c r="I4" s="60"/>
    </row>
    <row r="5" spans="1:9" ht="19.5" customHeight="1">
      <c r="A5" s="176"/>
      <c r="B5" s="178"/>
      <c r="C5" s="182"/>
      <c r="D5" s="183"/>
      <c r="E5" s="183"/>
      <c r="F5" s="183"/>
      <c r="G5" s="184"/>
      <c r="H5" s="60"/>
      <c r="I5" s="60"/>
    </row>
    <row r="6" spans="2:6" ht="12.75">
      <c r="B6" s="81"/>
      <c r="C6" s="64"/>
      <c r="D6" s="64"/>
      <c r="E6" s="64"/>
      <c r="F6" s="64"/>
    </row>
    <row r="7" spans="2:9" s="48" customFormat="1" ht="12.75" hidden="1">
      <c r="B7" s="70"/>
      <c r="C7" s="70"/>
      <c r="D7" s="49"/>
      <c r="E7" s="49"/>
      <c r="F7" s="49"/>
      <c r="G7" s="54"/>
      <c r="H7" s="55"/>
      <c r="I7" s="55"/>
    </row>
    <row r="8" spans="1:7" ht="16.5" customHeight="1">
      <c r="A8" s="167" t="s">
        <v>80</v>
      </c>
      <c r="B8" s="168"/>
      <c r="C8" s="168"/>
      <c r="D8" s="168"/>
      <c r="E8" s="168"/>
      <c r="F8" s="168"/>
      <c r="G8" s="169"/>
    </row>
    <row r="9" spans="1:9" ht="65.25" customHeight="1">
      <c r="A9" s="79"/>
      <c r="B9" s="108" t="s">
        <v>81</v>
      </c>
      <c r="C9" s="74"/>
      <c r="D9" s="100" t="s">
        <v>104</v>
      </c>
      <c r="E9" s="97" t="s">
        <v>102</v>
      </c>
      <c r="F9" s="76" t="s">
        <v>101</v>
      </c>
      <c r="G9" s="89" t="s">
        <v>220</v>
      </c>
      <c r="H9" s="163" t="s">
        <v>224</v>
      </c>
      <c r="I9" s="60"/>
    </row>
    <row r="10" spans="1:9" ht="25.5" customHeight="1">
      <c r="A10" s="150" t="s">
        <v>146</v>
      </c>
      <c r="B10" s="151" t="s">
        <v>80</v>
      </c>
      <c r="C10" s="152" t="s">
        <v>105</v>
      </c>
      <c r="D10" s="83"/>
      <c r="E10" s="149"/>
      <c r="F10" s="149"/>
      <c r="G10" s="152" t="s">
        <v>225</v>
      </c>
      <c r="H10" s="152" t="s">
        <v>226</v>
      </c>
      <c r="I10" s="60"/>
    </row>
    <row r="11" spans="1:9" ht="12.75" customHeight="1">
      <c r="A11" s="113" t="s">
        <v>173</v>
      </c>
      <c r="B11" s="109" t="s">
        <v>82</v>
      </c>
      <c r="C11" s="118"/>
      <c r="D11" s="84">
        <v>10</v>
      </c>
      <c r="E11" s="87"/>
      <c r="F11" s="85">
        <f aca="true" t="shared" si="0" ref="F11:F17">E11/D11</f>
        <v>0</v>
      </c>
      <c r="G11" s="157"/>
      <c r="H11" s="60"/>
      <c r="I11" s="60"/>
    </row>
    <row r="12" spans="1:9" ht="14.25">
      <c r="A12" s="113" t="s">
        <v>166</v>
      </c>
      <c r="B12" s="109" t="s">
        <v>83</v>
      </c>
      <c r="C12" s="118"/>
      <c r="D12" s="77">
        <v>10</v>
      </c>
      <c r="E12" s="88"/>
      <c r="F12" s="86">
        <f t="shared" si="0"/>
        <v>0</v>
      </c>
      <c r="G12" s="157"/>
      <c r="H12" s="60"/>
      <c r="I12" s="60"/>
    </row>
    <row r="13" spans="1:9" ht="14.25">
      <c r="A13" s="114" t="s">
        <v>165</v>
      </c>
      <c r="B13" s="109" t="s">
        <v>84</v>
      </c>
      <c r="C13" s="118"/>
      <c r="D13" s="77">
        <v>10</v>
      </c>
      <c r="E13" s="88"/>
      <c r="F13" s="85">
        <f t="shared" si="0"/>
        <v>0</v>
      </c>
      <c r="G13" s="157"/>
      <c r="H13" s="60"/>
      <c r="I13" s="60"/>
    </row>
    <row r="14" spans="1:9" ht="14.25">
      <c r="A14" s="113" t="s">
        <v>165</v>
      </c>
      <c r="B14" s="109" t="s">
        <v>85</v>
      </c>
      <c r="C14" s="118"/>
      <c r="D14" s="77">
        <v>10</v>
      </c>
      <c r="E14" s="88"/>
      <c r="F14" s="85">
        <f t="shared" si="0"/>
        <v>0</v>
      </c>
      <c r="G14" s="157"/>
      <c r="H14" s="60"/>
      <c r="I14" s="60"/>
    </row>
    <row r="15" spans="1:9" ht="14.25">
      <c r="A15" s="113" t="s">
        <v>167</v>
      </c>
      <c r="B15" s="109" t="s">
        <v>86</v>
      </c>
      <c r="C15" s="118"/>
      <c r="D15" s="77">
        <v>10</v>
      </c>
      <c r="E15" s="88"/>
      <c r="F15" s="85">
        <f t="shared" si="0"/>
        <v>0</v>
      </c>
      <c r="G15" s="157"/>
      <c r="H15" s="60"/>
      <c r="I15" s="60"/>
    </row>
    <row r="16" spans="1:9" ht="14.25">
      <c r="A16" s="113" t="s">
        <v>165</v>
      </c>
      <c r="B16" s="109" t="s">
        <v>87</v>
      </c>
      <c r="C16" s="118"/>
      <c r="D16" s="77">
        <v>10</v>
      </c>
      <c r="E16" s="88"/>
      <c r="F16" s="85">
        <f t="shared" si="0"/>
        <v>0</v>
      </c>
      <c r="G16" s="157" t="s">
        <v>180</v>
      </c>
      <c r="H16" s="60"/>
      <c r="I16" s="60"/>
    </row>
    <row r="17" spans="1:9" ht="14.25">
      <c r="A17" s="113" t="s">
        <v>174</v>
      </c>
      <c r="B17" s="109" t="s">
        <v>88</v>
      </c>
      <c r="C17" s="119"/>
      <c r="D17" s="77">
        <v>20</v>
      </c>
      <c r="E17" s="88"/>
      <c r="F17" s="85">
        <f t="shared" si="0"/>
        <v>0</v>
      </c>
      <c r="G17" s="157" t="s">
        <v>180</v>
      </c>
      <c r="H17" s="60"/>
      <c r="I17" s="60"/>
    </row>
    <row r="18" spans="1:9" ht="14.25">
      <c r="A18" s="113"/>
      <c r="B18" s="110"/>
      <c r="C18" s="118" t="s">
        <v>89</v>
      </c>
      <c r="D18" s="77"/>
      <c r="E18" s="88"/>
      <c r="F18" s="85"/>
      <c r="G18" s="87"/>
      <c r="H18" s="60"/>
      <c r="I18" s="60"/>
    </row>
    <row r="19" spans="1:9" ht="14.25">
      <c r="A19" s="113"/>
      <c r="B19" s="110"/>
      <c r="C19" s="118" t="s">
        <v>90</v>
      </c>
      <c r="D19" s="77"/>
      <c r="E19" s="88"/>
      <c r="F19" s="85"/>
      <c r="G19" s="87"/>
      <c r="H19" s="60"/>
      <c r="I19" s="60"/>
    </row>
    <row r="20" spans="1:9" ht="14.25">
      <c r="A20" s="113"/>
      <c r="B20" s="110"/>
      <c r="C20" s="118" t="s">
        <v>91</v>
      </c>
      <c r="D20" s="77"/>
      <c r="E20" s="88"/>
      <c r="F20" s="85"/>
      <c r="G20" s="87"/>
      <c r="H20" s="60"/>
      <c r="I20" s="60"/>
    </row>
    <row r="21" spans="1:9" ht="14.25">
      <c r="A21" s="113"/>
      <c r="B21" s="110"/>
      <c r="C21" s="118" t="s">
        <v>92</v>
      </c>
      <c r="D21" s="77"/>
      <c r="E21" s="88"/>
      <c r="F21" s="85"/>
      <c r="G21" s="87"/>
      <c r="H21" s="60"/>
      <c r="I21" s="60"/>
    </row>
    <row r="22" spans="1:9" ht="14.25">
      <c r="A22" s="115"/>
      <c r="B22" s="110"/>
      <c r="C22" s="118" t="s">
        <v>93</v>
      </c>
      <c r="D22" s="77"/>
      <c r="E22" s="88"/>
      <c r="F22" s="85"/>
      <c r="G22" s="87"/>
      <c r="H22" s="60"/>
      <c r="I22" s="60"/>
    </row>
    <row r="23" spans="1:9" ht="14.25">
      <c r="A23" s="115"/>
      <c r="B23" s="110"/>
      <c r="C23" s="118" t="s">
        <v>94</v>
      </c>
      <c r="D23" s="77"/>
      <c r="E23" s="88"/>
      <c r="F23" s="85"/>
      <c r="G23" s="87"/>
      <c r="H23" s="60"/>
      <c r="I23" s="60"/>
    </row>
    <row r="24" spans="1:9" ht="14.25">
      <c r="A24" s="115"/>
      <c r="B24" s="110"/>
      <c r="C24" s="118" t="s">
        <v>95</v>
      </c>
      <c r="D24" s="77"/>
      <c r="E24" s="88"/>
      <c r="F24" s="85"/>
      <c r="G24" s="87"/>
      <c r="H24" s="60"/>
      <c r="I24" s="60"/>
    </row>
    <row r="25" spans="1:9" ht="14.25">
      <c r="A25" s="113" t="s">
        <v>168</v>
      </c>
      <c r="B25" s="109" t="s">
        <v>96</v>
      </c>
      <c r="C25" s="120"/>
      <c r="D25" s="77">
        <v>20</v>
      </c>
      <c r="E25" s="88"/>
      <c r="F25" s="85">
        <f>E25/D25</f>
        <v>0</v>
      </c>
      <c r="G25" s="157" t="s">
        <v>180</v>
      </c>
      <c r="H25" s="60"/>
      <c r="I25" s="60"/>
    </row>
    <row r="26" spans="1:9" ht="14.25">
      <c r="A26" s="115"/>
      <c r="B26" s="110"/>
      <c r="C26" s="121" t="s">
        <v>97</v>
      </c>
      <c r="D26" s="77"/>
      <c r="E26" s="88"/>
      <c r="F26" s="85"/>
      <c r="G26" s="87"/>
      <c r="H26" s="60"/>
      <c r="I26" s="60"/>
    </row>
    <row r="27" spans="1:9" ht="14.25">
      <c r="A27" s="115"/>
      <c r="B27" s="110"/>
      <c r="C27" s="121" t="s">
        <v>98</v>
      </c>
      <c r="D27" s="77"/>
      <c r="E27" s="88"/>
      <c r="F27" s="85"/>
      <c r="G27" s="87"/>
      <c r="H27" s="60"/>
      <c r="I27" s="60"/>
    </row>
    <row r="28" spans="1:9" ht="14.25">
      <c r="A28" s="115"/>
      <c r="B28" s="110"/>
      <c r="C28" s="121" t="s">
        <v>99</v>
      </c>
      <c r="D28" s="77"/>
      <c r="E28" s="88"/>
      <c r="F28" s="85"/>
      <c r="G28" s="87"/>
      <c r="H28" s="60"/>
      <c r="I28" s="60"/>
    </row>
    <row r="29" spans="1:9" ht="14.25">
      <c r="A29" s="115"/>
      <c r="B29" s="110"/>
      <c r="C29" s="121" t="s">
        <v>100</v>
      </c>
      <c r="D29" s="77"/>
      <c r="E29" s="88"/>
      <c r="F29" s="85"/>
      <c r="G29" s="87"/>
      <c r="H29" s="60"/>
      <c r="I29" s="60"/>
    </row>
    <row r="30" spans="1:9" ht="12.75">
      <c r="A30" s="115"/>
      <c r="B30" s="110"/>
      <c r="C30" s="120"/>
      <c r="D30" s="77"/>
      <c r="E30" s="88"/>
      <c r="F30" s="85"/>
      <c r="G30" s="87"/>
      <c r="H30" s="60"/>
      <c r="I30" s="60"/>
    </row>
    <row r="31" spans="1:9" ht="12.75">
      <c r="A31" s="115"/>
      <c r="B31" s="111" t="s">
        <v>103</v>
      </c>
      <c r="C31" s="120"/>
      <c r="D31" s="91">
        <f>SUM(D11:D29)</f>
        <v>100</v>
      </c>
      <c r="E31" s="92">
        <f>SUM(E11:E29)</f>
        <v>0</v>
      </c>
      <c r="F31" s="93">
        <f>E31/D31</f>
        <v>0</v>
      </c>
      <c r="G31" s="166" t="s">
        <v>180</v>
      </c>
      <c r="H31" s="60"/>
      <c r="I31" s="60"/>
    </row>
    <row r="32" spans="1:9" ht="12.75">
      <c r="A32" s="116"/>
      <c r="B32" s="112"/>
      <c r="C32" s="72"/>
      <c r="D32" s="63"/>
      <c r="E32" s="63"/>
      <c r="F32" s="63"/>
      <c r="G32" s="60"/>
      <c r="H32" s="60"/>
      <c r="I32" s="60"/>
    </row>
    <row r="33" spans="1:9" ht="22.5" customHeight="1">
      <c r="A33" s="167" t="s">
        <v>217</v>
      </c>
      <c r="B33" s="168"/>
      <c r="C33" s="168"/>
      <c r="D33" s="168"/>
      <c r="E33" s="168"/>
      <c r="F33" s="168"/>
      <c r="G33" s="169"/>
      <c r="H33" s="60"/>
      <c r="I33" s="60"/>
    </row>
    <row r="34" spans="1:9" ht="60" customHeight="1">
      <c r="A34" s="79"/>
      <c r="B34" s="108" t="s">
        <v>159</v>
      </c>
      <c r="C34" s="72"/>
      <c r="D34" s="107" t="s">
        <v>104</v>
      </c>
      <c r="E34" s="97" t="s">
        <v>102</v>
      </c>
      <c r="F34" s="76" t="s">
        <v>101</v>
      </c>
      <c r="G34" s="89" t="s">
        <v>162</v>
      </c>
      <c r="H34" s="60"/>
      <c r="I34" s="60"/>
    </row>
    <row r="35" spans="1:9" ht="21.75" customHeight="1">
      <c r="A35" s="150" t="s">
        <v>146</v>
      </c>
      <c r="B35" s="148" t="s">
        <v>218</v>
      </c>
      <c r="C35" s="147" t="s">
        <v>105</v>
      </c>
      <c r="D35" s="61"/>
      <c r="E35" s="96"/>
      <c r="F35" s="62"/>
      <c r="G35" s="82"/>
      <c r="H35" s="60"/>
      <c r="I35" s="60"/>
    </row>
    <row r="36" spans="1:9" ht="30" customHeight="1">
      <c r="A36" s="133" t="s">
        <v>188</v>
      </c>
      <c r="B36" s="122" t="s">
        <v>221</v>
      </c>
      <c r="C36" s="164" t="s">
        <v>222</v>
      </c>
      <c r="D36" s="103">
        <v>5</v>
      </c>
      <c r="E36" s="90"/>
      <c r="F36" s="102">
        <f>E36/D36</f>
        <v>0</v>
      </c>
      <c r="G36" s="158" t="s">
        <v>170</v>
      </c>
      <c r="H36" s="60"/>
      <c r="I36" s="60"/>
    </row>
    <row r="37" spans="1:9" ht="25.5">
      <c r="A37" s="133"/>
      <c r="B37" s="122"/>
      <c r="C37" s="99" t="s">
        <v>169</v>
      </c>
      <c r="D37" s="104">
        <v>5</v>
      </c>
      <c r="E37" s="90"/>
      <c r="F37" s="102">
        <f>E37/D37</f>
        <v>0</v>
      </c>
      <c r="G37" s="158" t="s">
        <v>170</v>
      </c>
      <c r="H37" s="60"/>
      <c r="I37" s="60"/>
    </row>
    <row r="38" spans="1:9" ht="12.75">
      <c r="A38" s="133" t="s">
        <v>187</v>
      </c>
      <c r="B38" s="122" t="s">
        <v>175</v>
      </c>
      <c r="C38" s="99" t="s">
        <v>106</v>
      </c>
      <c r="D38" s="104"/>
      <c r="E38" s="90"/>
      <c r="F38" s="102"/>
      <c r="G38" s="158" t="s">
        <v>171</v>
      </c>
      <c r="H38" s="60"/>
      <c r="I38" s="60"/>
    </row>
    <row r="39" spans="1:9" ht="25.5">
      <c r="A39" s="133" t="s">
        <v>107</v>
      </c>
      <c r="B39" s="124" t="s">
        <v>176</v>
      </c>
      <c r="C39" s="99" t="s">
        <v>172</v>
      </c>
      <c r="D39" s="104">
        <v>5</v>
      </c>
      <c r="E39" s="90"/>
      <c r="F39" s="102">
        <f aca="true" t="shared" si="1" ref="F39:F49">E39/D39</f>
        <v>0</v>
      </c>
      <c r="G39" s="158" t="s">
        <v>179</v>
      </c>
      <c r="H39" s="60"/>
      <c r="I39" s="60"/>
    </row>
    <row r="40" spans="1:9" ht="25.5">
      <c r="A40" s="133" t="s">
        <v>108</v>
      </c>
      <c r="B40" s="122" t="s">
        <v>177</v>
      </c>
      <c r="C40" s="99" t="s">
        <v>178</v>
      </c>
      <c r="D40" s="104">
        <v>5</v>
      </c>
      <c r="E40" s="90"/>
      <c r="F40" s="102">
        <f t="shared" si="1"/>
        <v>0</v>
      </c>
      <c r="G40" s="158" t="s">
        <v>181</v>
      </c>
      <c r="H40" s="60"/>
      <c r="I40" s="60"/>
    </row>
    <row r="41" spans="1:9" ht="12.75">
      <c r="A41" s="133" t="s">
        <v>182</v>
      </c>
      <c r="B41" s="122" t="s">
        <v>183</v>
      </c>
      <c r="C41" s="99" t="s">
        <v>184</v>
      </c>
      <c r="D41" s="159"/>
      <c r="E41" s="90"/>
      <c r="F41" s="161"/>
      <c r="G41" s="158" t="s">
        <v>180</v>
      </c>
      <c r="H41" s="60"/>
      <c r="I41" s="60"/>
    </row>
    <row r="42" spans="1:9" ht="12.75">
      <c r="A42" s="133" t="s">
        <v>109</v>
      </c>
      <c r="B42" s="122" t="s">
        <v>110</v>
      </c>
      <c r="C42" s="99" t="s">
        <v>185</v>
      </c>
      <c r="D42" s="104">
        <v>5</v>
      </c>
      <c r="E42" s="90"/>
      <c r="F42" s="102">
        <f t="shared" si="1"/>
        <v>0</v>
      </c>
      <c r="G42" s="158" t="s">
        <v>180</v>
      </c>
      <c r="H42" s="60"/>
      <c r="I42" s="60"/>
    </row>
    <row r="43" spans="1:9" ht="12.75">
      <c r="A43" s="133" t="s">
        <v>186</v>
      </c>
      <c r="B43" s="122" t="s">
        <v>190</v>
      </c>
      <c r="C43" s="99" t="s">
        <v>191</v>
      </c>
      <c r="D43" s="104">
        <v>2</v>
      </c>
      <c r="E43" s="90"/>
      <c r="F43" s="102">
        <f t="shared" si="1"/>
        <v>0</v>
      </c>
      <c r="G43" s="158" t="s">
        <v>165</v>
      </c>
      <c r="H43" s="60"/>
      <c r="I43" s="60"/>
    </row>
    <row r="44" spans="1:9" ht="12.75">
      <c r="A44" s="133" t="s">
        <v>189</v>
      </c>
      <c r="B44" s="122" t="s">
        <v>111</v>
      </c>
      <c r="C44" s="99" t="s">
        <v>112</v>
      </c>
      <c r="D44" s="104">
        <v>2</v>
      </c>
      <c r="E44" s="90"/>
      <c r="F44" s="102">
        <f t="shared" si="1"/>
        <v>0</v>
      </c>
      <c r="G44" s="165" t="s">
        <v>171</v>
      </c>
      <c r="H44" s="60"/>
      <c r="I44" s="60"/>
    </row>
    <row r="45" spans="1:9" ht="12.75">
      <c r="A45" s="133"/>
      <c r="B45" s="122"/>
      <c r="C45" s="99" t="s">
        <v>192</v>
      </c>
      <c r="D45" s="104">
        <v>2</v>
      </c>
      <c r="E45" s="90"/>
      <c r="F45" s="102">
        <f t="shared" si="1"/>
        <v>0</v>
      </c>
      <c r="G45" s="158" t="s">
        <v>165</v>
      </c>
      <c r="H45" s="60"/>
      <c r="I45" s="60"/>
    </row>
    <row r="46" spans="1:9" ht="12.75">
      <c r="A46" s="133"/>
      <c r="B46" s="122"/>
      <c r="C46" s="99" t="s">
        <v>193</v>
      </c>
      <c r="D46" s="104">
        <v>2</v>
      </c>
      <c r="E46" s="90"/>
      <c r="F46" s="102">
        <f t="shared" si="1"/>
        <v>0</v>
      </c>
      <c r="G46" s="158" t="s">
        <v>165</v>
      </c>
      <c r="H46" s="60"/>
      <c r="I46" s="60"/>
    </row>
    <row r="47" spans="1:9" ht="12.75">
      <c r="A47" s="133"/>
      <c r="B47" s="122"/>
      <c r="C47" s="99" t="s">
        <v>194</v>
      </c>
      <c r="D47" s="104">
        <v>2</v>
      </c>
      <c r="E47" s="90"/>
      <c r="F47" s="102">
        <f t="shared" si="1"/>
        <v>0</v>
      </c>
      <c r="G47" s="158" t="s">
        <v>180</v>
      </c>
      <c r="H47" s="60"/>
      <c r="I47" s="60"/>
    </row>
    <row r="48" spans="1:9" ht="12.75">
      <c r="A48" s="133"/>
      <c r="B48" s="122"/>
      <c r="C48" s="99" t="s">
        <v>195</v>
      </c>
      <c r="D48" s="104">
        <v>2</v>
      </c>
      <c r="E48" s="90"/>
      <c r="F48" s="102">
        <f t="shared" si="1"/>
        <v>0</v>
      </c>
      <c r="G48" s="158" t="s">
        <v>165</v>
      </c>
      <c r="H48" s="60"/>
      <c r="I48" s="60"/>
    </row>
    <row r="49" spans="1:9" ht="12.75">
      <c r="A49" s="133" t="s">
        <v>196</v>
      </c>
      <c r="B49" s="122" t="s">
        <v>113</v>
      </c>
      <c r="C49" s="99" t="s">
        <v>114</v>
      </c>
      <c r="D49" s="104">
        <v>10</v>
      </c>
      <c r="E49" s="90"/>
      <c r="F49" s="102">
        <f t="shared" si="1"/>
        <v>0</v>
      </c>
      <c r="G49" s="90"/>
      <c r="H49" s="60"/>
      <c r="I49" s="60"/>
    </row>
    <row r="50" spans="1:9" ht="12.75">
      <c r="A50" s="133" t="s">
        <v>197</v>
      </c>
      <c r="B50" s="122" t="s">
        <v>115</v>
      </c>
      <c r="C50" s="99" t="s">
        <v>116</v>
      </c>
      <c r="D50" s="104"/>
      <c r="E50" s="90"/>
      <c r="F50" s="102"/>
      <c r="G50" s="90"/>
      <c r="H50" s="60"/>
      <c r="I50" s="60"/>
    </row>
    <row r="51" spans="1:9" ht="12.75">
      <c r="A51" s="133" t="s">
        <v>198</v>
      </c>
      <c r="B51" s="122" t="s">
        <v>117</v>
      </c>
      <c r="C51" s="71"/>
      <c r="D51" s="104"/>
      <c r="E51" s="90"/>
      <c r="F51" s="102"/>
      <c r="G51" s="90"/>
      <c r="H51" s="60"/>
      <c r="I51" s="60"/>
    </row>
    <row r="52" spans="1:9" ht="12.75">
      <c r="A52" s="133"/>
      <c r="B52" s="122" t="s">
        <v>118</v>
      </c>
      <c r="C52" s="99" t="s">
        <v>119</v>
      </c>
      <c r="D52" s="104">
        <v>2</v>
      </c>
      <c r="E52" s="90"/>
      <c r="F52" s="102">
        <f>E52/D52</f>
        <v>0</v>
      </c>
      <c r="G52" s="158" t="s">
        <v>170</v>
      </c>
      <c r="H52" s="60"/>
      <c r="I52" s="60"/>
    </row>
    <row r="53" spans="1:9" ht="12.75">
      <c r="A53" s="133"/>
      <c r="B53" s="122"/>
      <c r="C53" s="99" t="s">
        <v>120</v>
      </c>
      <c r="D53" s="104">
        <v>2</v>
      </c>
      <c r="E53" s="90"/>
      <c r="F53" s="102">
        <f>E53/D53</f>
        <v>0</v>
      </c>
      <c r="G53" s="158" t="s">
        <v>165</v>
      </c>
      <c r="H53" s="60"/>
      <c r="I53" s="60"/>
    </row>
    <row r="54" spans="1:9" ht="12.75">
      <c r="A54" s="133"/>
      <c r="B54" s="122" t="s">
        <v>121</v>
      </c>
      <c r="C54" s="99" t="s">
        <v>119</v>
      </c>
      <c r="D54" s="104"/>
      <c r="E54" s="90"/>
      <c r="F54" s="102"/>
      <c r="G54" s="158" t="s">
        <v>170</v>
      </c>
      <c r="H54" s="60"/>
      <c r="I54" s="60"/>
    </row>
    <row r="55" spans="1:9" ht="12.75">
      <c r="A55" s="133"/>
      <c r="B55" s="122"/>
      <c r="C55" s="99" t="s">
        <v>120</v>
      </c>
      <c r="D55" s="104"/>
      <c r="E55" s="90"/>
      <c r="F55" s="102"/>
      <c r="G55" s="90"/>
      <c r="H55" s="60"/>
      <c r="I55" s="60"/>
    </row>
    <row r="56" spans="1:9" ht="12.75">
      <c r="A56" s="133"/>
      <c r="B56" s="122" t="s">
        <v>122</v>
      </c>
      <c r="C56" s="99" t="s">
        <v>123</v>
      </c>
      <c r="D56" s="104">
        <v>2</v>
      </c>
      <c r="E56" s="90"/>
      <c r="F56" s="102">
        <f>E56/D56</f>
        <v>0</v>
      </c>
      <c r="G56" s="158" t="s">
        <v>170</v>
      </c>
      <c r="H56" s="60"/>
      <c r="I56" s="60"/>
    </row>
    <row r="57" spans="1:9" ht="25.5">
      <c r="A57" s="133"/>
      <c r="B57" s="122" t="s">
        <v>124</v>
      </c>
      <c r="C57" s="99" t="s">
        <v>215</v>
      </c>
      <c r="D57" s="104">
        <v>2</v>
      </c>
      <c r="E57" s="90"/>
      <c r="F57" s="102">
        <f>E57/D57</f>
        <v>0</v>
      </c>
      <c r="G57" s="158" t="s">
        <v>170</v>
      </c>
      <c r="H57" s="60"/>
      <c r="I57" s="60"/>
    </row>
    <row r="58" spans="1:9" ht="12.75">
      <c r="A58" s="133"/>
      <c r="B58" s="122"/>
      <c r="C58" s="99" t="s">
        <v>120</v>
      </c>
      <c r="D58" s="104"/>
      <c r="E58" s="90"/>
      <c r="F58" s="102"/>
      <c r="G58" s="90"/>
      <c r="H58" s="60"/>
      <c r="I58" s="60"/>
    </row>
    <row r="59" spans="1:9" ht="12.75">
      <c r="A59" s="133"/>
      <c r="B59" s="122" t="s">
        <v>125</v>
      </c>
      <c r="C59" s="99"/>
      <c r="D59" s="104">
        <v>2</v>
      </c>
      <c r="E59" s="90"/>
      <c r="F59" s="102">
        <f>E59/D59</f>
        <v>0</v>
      </c>
      <c r="G59" s="158" t="s">
        <v>165</v>
      </c>
      <c r="H59" s="60"/>
      <c r="I59" s="60"/>
    </row>
    <row r="60" spans="1:9" ht="12.75">
      <c r="A60" s="133"/>
      <c r="B60" s="122" t="s">
        <v>126</v>
      </c>
      <c r="C60" s="99" t="s">
        <v>119</v>
      </c>
      <c r="D60" s="104">
        <v>2</v>
      </c>
      <c r="E60" s="90"/>
      <c r="F60" s="102">
        <f>E60/D60</f>
        <v>0</v>
      </c>
      <c r="G60" s="158" t="s">
        <v>170</v>
      </c>
      <c r="H60" s="60"/>
      <c r="I60" s="60"/>
    </row>
    <row r="61" spans="1:9" ht="12.75">
      <c r="A61" s="133"/>
      <c r="B61" s="122"/>
      <c r="C61" s="99" t="s">
        <v>120</v>
      </c>
      <c r="D61" s="104"/>
      <c r="E61" s="90"/>
      <c r="F61" s="102"/>
      <c r="G61" s="90"/>
      <c r="H61" s="60"/>
      <c r="I61" s="60"/>
    </row>
    <row r="62" spans="1:9" ht="12.75">
      <c r="A62" s="133"/>
      <c r="B62" s="122" t="s">
        <v>127</v>
      </c>
      <c r="C62" s="99" t="s">
        <v>119</v>
      </c>
      <c r="D62" s="104">
        <v>2</v>
      </c>
      <c r="E62" s="90"/>
      <c r="F62" s="102">
        <f>E62/D62</f>
        <v>0</v>
      </c>
      <c r="G62" s="158" t="s">
        <v>170</v>
      </c>
      <c r="H62" s="60"/>
      <c r="I62" s="60"/>
    </row>
    <row r="63" spans="1:9" ht="12.75">
      <c r="A63" s="133"/>
      <c r="B63" s="122"/>
      <c r="C63" s="99" t="s">
        <v>120</v>
      </c>
      <c r="D63" s="104"/>
      <c r="E63" s="90"/>
      <c r="F63" s="102"/>
      <c r="G63" s="90"/>
      <c r="H63" s="60"/>
      <c r="I63" s="60"/>
    </row>
    <row r="64" spans="1:9" ht="12.75">
      <c r="A64" s="134"/>
      <c r="B64" s="122" t="s">
        <v>128</v>
      </c>
      <c r="C64" s="99" t="s">
        <v>119</v>
      </c>
      <c r="D64" s="104">
        <v>2</v>
      </c>
      <c r="E64" s="90"/>
      <c r="F64" s="102">
        <f>E64/D64</f>
        <v>0</v>
      </c>
      <c r="G64" s="158" t="s">
        <v>170</v>
      </c>
      <c r="H64" s="60"/>
      <c r="I64" s="60"/>
    </row>
    <row r="65" spans="1:9" ht="12.75">
      <c r="A65" s="134"/>
      <c r="B65" s="122"/>
      <c r="C65" s="99" t="s">
        <v>120</v>
      </c>
      <c r="D65" s="104"/>
      <c r="E65" s="90"/>
      <c r="F65" s="102"/>
      <c r="G65" s="90"/>
      <c r="H65" s="60"/>
      <c r="I65" s="60"/>
    </row>
    <row r="66" spans="1:9" ht="12.75">
      <c r="A66" s="133"/>
      <c r="B66" s="122" t="s">
        <v>129</v>
      </c>
      <c r="C66" s="99" t="s">
        <v>130</v>
      </c>
      <c r="D66" s="104">
        <v>2</v>
      </c>
      <c r="E66" s="90"/>
      <c r="F66" s="102">
        <f>E66/D66</f>
        <v>0</v>
      </c>
      <c r="G66" s="158" t="s">
        <v>180</v>
      </c>
      <c r="H66" s="60"/>
      <c r="I66" s="60"/>
    </row>
    <row r="67" spans="1:9" ht="12.75">
      <c r="A67" s="133"/>
      <c r="B67" s="122" t="s">
        <v>131</v>
      </c>
      <c r="C67" s="99" t="s">
        <v>123</v>
      </c>
      <c r="D67" s="104">
        <v>2</v>
      </c>
      <c r="E67" s="90"/>
      <c r="F67" s="102">
        <f>E67/D67</f>
        <v>0</v>
      </c>
      <c r="G67" s="158" t="s">
        <v>170</v>
      </c>
      <c r="H67" s="60"/>
      <c r="I67" s="60"/>
    </row>
    <row r="68" spans="1:9" ht="12.75">
      <c r="A68" s="133"/>
      <c r="B68" s="122" t="s">
        <v>132</v>
      </c>
      <c r="C68" s="99" t="s">
        <v>130</v>
      </c>
      <c r="D68" s="104"/>
      <c r="E68" s="90"/>
      <c r="F68" s="102"/>
      <c r="G68" s="90"/>
      <c r="H68" s="60"/>
      <c r="I68" s="60"/>
    </row>
    <row r="69" spans="1:9" ht="25.5">
      <c r="A69" s="133"/>
      <c r="B69" s="122" t="s">
        <v>133</v>
      </c>
      <c r="C69" s="99"/>
      <c r="D69" s="104">
        <v>2</v>
      </c>
      <c r="E69" s="90"/>
      <c r="F69" s="102">
        <f>E69/D69</f>
        <v>0</v>
      </c>
      <c r="G69" s="158" t="s">
        <v>171</v>
      </c>
      <c r="H69" s="60"/>
      <c r="I69" s="60"/>
    </row>
    <row r="70" spans="1:9" ht="25.5">
      <c r="A70" s="133"/>
      <c r="B70" s="122" t="s">
        <v>134</v>
      </c>
      <c r="C70" s="99"/>
      <c r="D70" s="104">
        <v>2</v>
      </c>
      <c r="E70" s="90"/>
      <c r="F70" s="102">
        <f>E70/D70</f>
        <v>0</v>
      </c>
      <c r="G70" s="158" t="s">
        <v>170</v>
      </c>
      <c r="H70" s="60"/>
      <c r="I70" s="60"/>
    </row>
    <row r="71" spans="1:9" ht="12.75">
      <c r="A71" s="133" t="s">
        <v>199</v>
      </c>
      <c r="B71" s="122" t="s">
        <v>135</v>
      </c>
      <c r="C71" s="99" t="s">
        <v>119</v>
      </c>
      <c r="D71" s="104">
        <v>5</v>
      </c>
      <c r="E71" s="90"/>
      <c r="F71" s="102">
        <f>E71/D71</f>
        <v>0</v>
      </c>
      <c r="G71" s="158" t="s">
        <v>180</v>
      </c>
      <c r="H71" s="60"/>
      <c r="I71" s="60"/>
    </row>
    <row r="72" spans="1:9" ht="12.75">
      <c r="A72" s="133" t="s">
        <v>202</v>
      </c>
      <c r="B72" s="122" t="s">
        <v>136</v>
      </c>
      <c r="C72" s="71"/>
      <c r="D72" s="105"/>
      <c r="E72" s="90"/>
      <c r="F72" s="102"/>
      <c r="G72" s="90"/>
      <c r="H72" s="60"/>
      <c r="I72" s="60"/>
    </row>
    <row r="73" spans="1:9" ht="12.75">
      <c r="A73" s="133"/>
      <c r="B73" s="122" t="s">
        <v>137</v>
      </c>
      <c r="C73" s="164" t="s">
        <v>223</v>
      </c>
      <c r="D73" s="104">
        <v>2</v>
      </c>
      <c r="E73" s="90"/>
      <c r="F73" s="102">
        <f aca="true" t="shared" si="2" ref="F73:F83">E73/D73</f>
        <v>0</v>
      </c>
      <c r="G73" s="158" t="s">
        <v>165</v>
      </c>
      <c r="H73" s="60"/>
      <c r="I73" s="60"/>
    </row>
    <row r="74" spans="1:9" ht="12.75">
      <c r="A74" s="133"/>
      <c r="B74" s="122"/>
      <c r="C74" s="99" t="s">
        <v>216</v>
      </c>
      <c r="D74" s="104">
        <v>2</v>
      </c>
      <c r="E74" s="90"/>
      <c r="F74" s="102">
        <f t="shared" si="2"/>
        <v>0</v>
      </c>
      <c r="G74" s="158" t="s">
        <v>170</v>
      </c>
      <c r="H74" s="60"/>
      <c r="I74" s="60"/>
    </row>
    <row r="75" spans="1:9" ht="12.75">
      <c r="A75" s="133"/>
      <c r="B75" s="122" t="s">
        <v>138</v>
      </c>
      <c r="C75" s="164" t="s">
        <v>223</v>
      </c>
      <c r="D75" s="104">
        <v>2</v>
      </c>
      <c r="E75" s="90"/>
      <c r="F75" s="102">
        <f t="shared" si="2"/>
        <v>0</v>
      </c>
      <c r="G75" s="90"/>
      <c r="H75" s="60"/>
      <c r="I75" s="60"/>
    </row>
    <row r="76" spans="1:9" ht="12.75">
      <c r="A76" s="133"/>
      <c r="B76" s="122"/>
      <c r="C76" s="99" t="s">
        <v>216</v>
      </c>
      <c r="D76" s="104">
        <v>2</v>
      </c>
      <c r="E76" s="90"/>
      <c r="F76" s="102">
        <f t="shared" si="2"/>
        <v>0</v>
      </c>
      <c r="G76" s="158" t="s">
        <v>170</v>
      </c>
      <c r="H76" s="60"/>
      <c r="I76" s="60"/>
    </row>
    <row r="77" spans="1:9" ht="12.75">
      <c r="A77" s="133"/>
      <c r="B77" s="122" t="s">
        <v>139</v>
      </c>
      <c r="C77" s="164" t="s">
        <v>223</v>
      </c>
      <c r="D77" s="104">
        <v>2</v>
      </c>
      <c r="E77" s="90"/>
      <c r="F77" s="102">
        <f t="shared" si="2"/>
        <v>0</v>
      </c>
      <c r="G77" s="158" t="s">
        <v>180</v>
      </c>
      <c r="H77" s="60"/>
      <c r="I77" s="60"/>
    </row>
    <row r="78" spans="1:9" ht="12.75">
      <c r="A78" s="133"/>
      <c r="B78" s="122"/>
      <c r="C78" s="99" t="s">
        <v>216</v>
      </c>
      <c r="D78" s="104">
        <v>2</v>
      </c>
      <c r="E78" s="90"/>
      <c r="F78" s="102">
        <f t="shared" si="2"/>
        <v>0</v>
      </c>
      <c r="G78" s="158" t="s">
        <v>180</v>
      </c>
      <c r="H78" s="60"/>
      <c r="I78" s="60"/>
    </row>
    <row r="79" spans="1:9" ht="12.75">
      <c r="A79" s="133"/>
      <c r="B79" s="123" t="s">
        <v>140</v>
      </c>
      <c r="C79" s="164" t="s">
        <v>223</v>
      </c>
      <c r="D79" s="104">
        <v>2</v>
      </c>
      <c r="E79" s="90"/>
      <c r="F79" s="102">
        <f t="shared" si="2"/>
        <v>0</v>
      </c>
      <c r="G79" s="158" t="s">
        <v>179</v>
      </c>
      <c r="H79" s="60"/>
      <c r="I79" s="60"/>
    </row>
    <row r="80" spans="1:9" ht="12.75">
      <c r="A80" s="133"/>
      <c r="B80" s="123"/>
      <c r="C80" s="99" t="s">
        <v>216</v>
      </c>
      <c r="D80" s="104">
        <v>2</v>
      </c>
      <c r="E80" s="90"/>
      <c r="F80" s="102">
        <f t="shared" si="2"/>
        <v>0</v>
      </c>
      <c r="G80" s="158" t="s">
        <v>165</v>
      </c>
      <c r="H80" s="60"/>
      <c r="I80" s="60"/>
    </row>
    <row r="81" spans="1:9" ht="25.5">
      <c r="A81" s="133"/>
      <c r="B81" s="123" t="s">
        <v>141</v>
      </c>
      <c r="C81" s="99" t="s">
        <v>172</v>
      </c>
      <c r="D81" s="104">
        <v>2</v>
      </c>
      <c r="E81" s="90"/>
      <c r="F81" s="102">
        <f t="shared" si="2"/>
        <v>0</v>
      </c>
      <c r="G81" s="158" t="s">
        <v>200</v>
      </c>
      <c r="H81" s="60"/>
      <c r="I81" s="60"/>
    </row>
    <row r="82" spans="1:9" ht="12.75">
      <c r="A82" s="133" t="s">
        <v>201</v>
      </c>
      <c r="B82" s="123" t="s">
        <v>142</v>
      </c>
      <c r="C82" s="99" t="s">
        <v>143</v>
      </c>
      <c r="D82" s="104">
        <v>3</v>
      </c>
      <c r="E82" s="90"/>
      <c r="F82" s="102">
        <f t="shared" si="2"/>
        <v>0</v>
      </c>
      <c r="G82" s="90"/>
      <c r="H82" s="60"/>
      <c r="I82" s="60"/>
    </row>
    <row r="83" spans="1:9" ht="12.75">
      <c r="A83" s="133" t="s">
        <v>203</v>
      </c>
      <c r="B83" s="123" t="s">
        <v>144</v>
      </c>
      <c r="C83" s="99"/>
      <c r="D83" s="104">
        <v>3</v>
      </c>
      <c r="E83" s="90"/>
      <c r="F83" s="102">
        <f t="shared" si="2"/>
        <v>0</v>
      </c>
      <c r="G83" s="158" t="s">
        <v>171</v>
      </c>
      <c r="H83" s="60"/>
      <c r="I83" s="60"/>
    </row>
    <row r="84" spans="1:9" ht="12.75">
      <c r="A84" s="133" t="s">
        <v>204</v>
      </c>
      <c r="B84" s="123" t="s">
        <v>205</v>
      </c>
      <c r="C84" s="71" t="s">
        <v>206</v>
      </c>
      <c r="D84" s="159"/>
      <c r="E84" s="90"/>
      <c r="F84" s="160"/>
      <c r="G84" s="158" t="s">
        <v>170</v>
      </c>
      <c r="H84" s="60"/>
      <c r="I84" s="60"/>
    </row>
    <row r="85" spans="1:9" ht="12.75">
      <c r="A85" s="117"/>
      <c r="B85" s="69" t="s">
        <v>103</v>
      </c>
      <c r="C85" s="71"/>
      <c r="D85" s="128">
        <f>SUM(D36:D83)</f>
        <v>100</v>
      </c>
      <c r="E85" s="129">
        <f>SUM(E36:E83)</f>
        <v>0</v>
      </c>
      <c r="F85" s="130">
        <f>E85/D85</f>
        <v>0</v>
      </c>
      <c r="G85" s="158" t="s">
        <v>165</v>
      </c>
      <c r="H85" s="60"/>
      <c r="I85" s="60"/>
    </row>
    <row r="86" spans="1:9" ht="12.75">
      <c r="A86" s="95"/>
      <c r="B86" s="64"/>
      <c r="C86" s="64"/>
      <c r="D86" s="126"/>
      <c r="E86" s="66"/>
      <c r="F86" s="66"/>
      <c r="G86" s="60"/>
      <c r="H86" s="60"/>
      <c r="I86" s="60"/>
    </row>
    <row r="87" spans="1:9" ht="16.5" customHeight="1">
      <c r="A87" s="167" t="s">
        <v>145</v>
      </c>
      <c r="B87" s="168"/>
      <c r="C87" s="168"/>
      <c r="D87" s="168"/>
      <c r="E87" s="168"/>
      <c r="F87" s="168"/>
      <c r="G87" s="169"/>
      <c r="H87" s="60"/>
      <c r="I87" s="60"/>
    </row>
    <row r="88" spans="1:9" ht="59.25" customHeight="1">
      <c r="A88" s="79"/>
      <c r="B88" s="64"/>
      <c r="C88" s="132"/>
      <c r="D88" s="75" t="s">
        <v>104</v>
      </c>
      <c r="E88" s="98" t="s">
        <v>102</v>
      </c>
      <c r="F88" s="75" t="s">
        <v>101</v>
      </c>
      <c r="G88" s="89" t="s">
        <v>162</v>
      </c>
      <c r="H88" s="60"/>
      <c r="I88" s="60"/>
    </row>
    <row r="89" spans="1:9" ht="24.75" customHeight="1">
      <c r="A89" s="153" t="s">
        <v>146</v>
      </c>
      <c r="B89" s="162" t="s">
        <v>219</v>
      </c>
      <c r="C89" s="154" t="s">
        <v>105</v>
      </c>
      <c r="D89" s="155"/>
      <c r="E89" s="155"/>
      <c r="F89" s="155"/>
      <c r="G89" s="156"/>
      <c r="H89" s="60"/>
      <c r="I89" s="60"/>
    </row>
    <row r="90" spans="1:9" ht="12.75" customHeight="1">
      <c r="A90" s="136" t="s">
        <v>209</v>
      </c>
      <c r="B90" s="137" t="s">
        <v>147</v>
      </c>
      <c r="C90" s="99" t="s">
        <v>147</v>
      </c>
      <c r="D90" s="106">
        <v>15</v>
      </c>
      <c r="E90" s="90"/>
      <c r="F90" s="102">
        <f aca="true" t="shared" si="3" ref="F90:F97">E90/D90</f>
        <v>0</v>
      </c>
      <c r="G90" s="158" t="s">
        <v>165</v>
      </c>
      <c r="H90" s="60"/>
      <c r="I90" s="60"/>
    </row>
    <row r="91" spans="1:9" ht="12.75">
      <c r="A91" s="133" t="s">
        <v>210</v>
      </c>
      <c r="B91" s="137" t="s">
        <v>148</v>
      </c>
      <c r="C91" s="71" t="s">
        <v>207</v>
      </c>
      <c r="D91" s="106">
        <v>5</v>
      </c>
      <c r="E91" s="90"/>
      <c r="F91" s="102">
        <f t="shared" si="3"/>
        <v>0</v>
      </c>
      <c r="G91" s="158" t="s">
        <v>170</v>
      </c>
      <c r="H91" s="60"/>
      <c r="I91" s="60"/>
    </row>
    <row r="92" spans="1:9" ht="12.75">
      <c r="A92" s="133"/>
      <c r="B92" s="137"/>
      <c r="C92" s="99" t="s">
        <v>208</v>
      </c>
      <c r="D92" s="106">
        <v>5</v>
      </c>
      <c r="E92" s="90"/>
      <c r="F92" s="102">
        <f t="shared" si="3"/>
        <v>0</v>
      </c>
      <c r="G92" s="158" t="s">
        <v>171</v>
      </c>
      <c r="H92" s="60"/>
      <c r="I92" s="60"/>
    </row>
    <row r="93" spans="1:9" ht="12.75">
      <c r="A93" s="133"/>
      <c r="B93" s="137"/>
      <c r="C93" s="99" t="s">
        <v>149</v>
      </c>
      <c r="D93" s="106">
        <v>5</v>
      </c>
      <c r="E93" s="90"/>
      <c r="F93" s="102">
        <f t="shared" si="3"/>
        <v>0</v>
      </c>
      <c r="G93" s="158" t="s">
        <v>165</v>
      </c>
      <c r="H93" s="60"/>
      <c r="I93" s="60"/>
    </row>
    <row r="94" spans="1:9" ht="12.75">
      <c r="A94" s="133" t="s">
        <v>211</v>
      </c>
      <c r="B94" s="137" t="s">
        <v>150</v>
      </c>
      <c r="C94" s="99" t="s">
        <v>106</v>
      </c>
      <c r="D94" s="106">
        <v>15</v>
      </c>
      <c r="E94" s="90"/>
      <c r="F94" s="102">
        <f t="shared" si="3"/>
        <v>0</v>
      </c>
      <c r="G94" s="158" t="s">
        <v>180</v>
      </c>
      <c r="H94" s="60"/>
      <c r="I94" s="60"/>
    </row>
    <row r="95" spans="1:9" ht="12.75">
      <c r="A95" s="133" t="s">
        <v>212</v>
      </c>
      <c r="B95" s="137" t="s">
        <v>151</v>
      </c>
      <c r="C95" s="99" t="s">
        <v>152</v>
      </c>
      <c r="D95" s="106">
        <v>15</v>
      </c>
      <c r="E95" s="90"/>
      <c r="F95" s="102">
        <f t="shared" si="3"/>
        <v>0</v>
      </c>
      <c r="G95" s="158" t="s">
        <v>165</v>
      </c>
      <c r="H95" s="60"/>
      <c r="I95" s="60"/>
    </row>
    <row r="96" spans="1:9" ht="12.75">
      <c r="A96" s="133" t="s">
        <v>213</v>
      </c>
      <c r="B96" s="137" t="s">
        <v>153</v>
      </c>
      <c r="C96" s="99" t="s">
        <v>153</v>
      </c>
      <c r="D96" s="106">
        <v>25</v>
      </c>
      <c r="E96" s="90"/>
      <c r="F96" s="102">
        <f t="shared" si="3"/>
        <v>0</v>
      </c>
      <c r="G96" s="158" t="s">
        <v>165</v>
      </c>
      <c r="H96" s="60"/>
      <c r="I96" s="60"/>
    </row>
    <row r="97" spans="1:9" ht="13.5" customHeight="1">
      <c r="A97" s="133" t="s">
        <v>214</v>
      </c>
      <c r="B97" s="137" t="s">
        <v>154</v>
      </c>
      <c r="C97" s="99" t="s">
        <v>154</v>
      </c>
      <c r="D97" s="106">
        <v>15</v>
      </c>
      <c r="E97" s="90"/>
      <c r="F97" s="102">
        <f t="shared" si="3"/>
        <v>0</v>
      </c>
      <c r="G97" s="158" t="s">
        <v>180</v>
      </c>
      <c r="H97" s="60"/>
      <c r="I97" s="60"/>
    </row>
    <row r="98" spans="1:9" ht="12.75">
      <c r="A98" s="135"/>
      <c r="B98" s="64"/>
      <c r="C98" s="64"/>
      <c r="D98" s="67"/>
      <c r="E98" s="73"/>
      <c r="F98" s="73"/>
      <c r="G98" s="78"/>
      <c r="H98" s="60"/>
      <c r="I98" s="60"/>
    </row>
    <row r="99" spans="1:7" s="57" customFormat="1" ht="12.75">
      <c r="A99" s="63"/>
      <c r="B99" s="138" t="s">
        <v>103</v>
      </c>
      <c r="C99" s="64"/>
      <c r="D99" s="139">
        <f>SUM(D90:D97)</f>
        <v>100</v>
      </c>
      <c r="E99" s="131">
        <f>SUM(E90:E97)</f>
        <v>0</v>
      </c>
      <c r="F99" s="125">
        <f>E99/D99</f>
        <v>0</v>
      </c>
      <c r="G99" s="158" t="s">
        <v>165</v>
      </c>
    </row>
    <row r="100" spans="1:9" ht="19.5" customHeight="1">
      <c r="A100" s="170" t="s">
        <v>155</v>
      </c>
      <c r="B100" s="171"/>
      <c r="C100" s="171"/>
      <c r="D100" s="171"/>
      <c r="E100" s="171"/>
      <c r="F100" s="171"/>
      <c r="G100" s="172"/>
      <c r="H100" s="60"/>
      <c r="I100" s="60"/>
    </row>
    <row r="101" spans="1:9" ht="63.75" customHeight="1">
      <c r="A101" s="144"/>
      <c r="B101" s="144"/>
      <c r="C101" s="145"/>
      <c r="D101" s="100" t="s">
        <v>104</v>
      </c>
      <c r="E101" s="101" t="s">
        <v>102</v>
      </c>
      <c r="F101" s="100" t="s">
        <v>101</v>
      </c>
      <c r="G101" s="89" t="s">
        <v>162</v>
      </c>
      <c r="H101" s="60"/>
      <c r="I101" s="60"/>
    </row>
    <row r="102" spans="1:7" ht="25.5">
      <c r="A102" s="146" t="s">
        <v>156</v>
      </c>
      <c r="B102" s="122" t="s">
        <v>80</v>
      </c>
      <c r="C102" s="99" t="s">
        <v>81</v>
      </c>
      <c r="D102" s="140">
        <v>100</v>
      </c>
      <c r="E102" s="90">
        <f>SUM(E31)</f>
        <v>0</v>
      </c>
      <c r="F102" s="125">
        <f>E102/D102</f>
        <v>0</v>
      </c>
      <c r="G102" s="158" t="s">
        <v>165</v>
      </c>
    </row>
    <row r="103" spans="1:7" ht="12.75">
      <c r="A103" s="133" t="s">
        <v>157</v>
      </c>
      <c r="B103" s="122" t="s">
        <v>158</v>
      </c>
      <c r="C103" s="99" t="s">
        <v>159</v>
      </c>
      <c r="D103" s="140">
        <v>100</v>
      </c>
      <c r="E103" s="90">
        <f>SUM(E85)</f>
        <v>0</v>
      </c>
      <c r="F103" s="125">
        <f>E103/D103</f>
        <v>0</v>
      </c>
      <c r="G103" s="158" t="s">
        <v>165</v>
      </c>
    </row>
    <row r="104" spans="1:7" ht="12.75">
      <c r="A104" s="136" t="s">
        <v>160</v>
      </c>
      <c r="B104" s="123" t="s">
        <v>145</v>
      </c>
      <c r="C104" s="99" t="s">
        <v>147</v>
      </c>
      <c r="D104" s="140">
        <v>100</v>
      </c>
      <c r="E104" s="90">
        <f>SUM(E99)</f>
        <v>0</v>
      </c>
      <c r="F104" s="125">
        <f>E104/D104</f>
        <v>0</v>
      </c>
      <c r="G104" s="158" t="s">
        <v>165</v>
      </c>
    </row>
    <row r="105" spans="1:7" ht="12.75">
      <c r="A105" s="94"/>
      <c r="D105" s="140"/>
      <c r="E105" s="90"/>
      <c r="F105" s="140"/>
      <c r="G105" s="90"/>
    </row>
    <row r="106" spans="1:7" ht="12.75">
      <c r="A106" s="94"/>
      <c r="B106" s="80" t="s">
        <v>103</v>
      </c>
      <c r="D106" s="141">
        <f>SUM(D102:D104)</f>
        <v>300</v>
      </c>
      <c r="E106" s="131">
        <f>SUM(E102:E104)</f>
        <v>0</v>
      </c>
      <c r="F106" s="130">
        <f>E106/D106</f>
        <v>0</v>
      </c>
      <c r="G106" s="131"/>
    </row>
    <row r="107" spans="1:7" ht="12.75">
      <c r="A107" s="95"/>
      <c r="B107" s="142"/>
      <c r="C107" s="142"/>
      <c r="D107" s="127"/>
      <c r="E107" s="127"/>
      <c r="F107" s="127"/>
      <c r="G107" s="143"/>
    </row>
  </sheetData>
  <sheetProtection/>
  <mergeCells count="7">
    <mergeCell ref="A87:G87"/>
    <mergeCell ref="A100:G100"/>
    <mergeCell ref="A1:G2"/>
    <mergeCell ref="C4:G5"/>
    <mergeCell ref="A8:G8"/>
    <mergeCell ref="A33:G33"/>
    <mergeCell ref="A4:B5"/>
  </mergeCells>
  <conditionalFormatting sqref="C90:C95 C97:C99 C19:C32 C11:C16 C36:C86">
    <cfRule type="expression" priority="1" dxfId="0" stopIfTrue="1">
      <formula>SetOverall(#REF!,C11)=4</formula>
    </cfRule>
  </conditionalFormatting>
  <conditionalFormatting sqref="B90:B99 B36:B86 B11:B32">
    <cfRule type="expression" priority="2" dxfId="0" stopIfTrue="1">
      <formula>SetOverall(#REF!,B11)=4</formula>
    </cfRule>
  </conditionalFormatting>
  <conditionalFormatting sqref="C18">
    <cfRule type="expression" priority="3" dxfId="0" stopIfTrue="1">
      <formula>SetOverall(#REF!,C18)=4</formula>
    </cfRule>
  </conditionalFormatting>
  <dataValidations count="1">
    <dataValidation type="whole" allowBlank="1" showInputMessage="1" showErrorMessage="1" prompt="Voer heel getal in" errorTitle="Alleen getal" error="voer geheel getal in" sqref="D11:D31 D90:D98 D36:D86 E31 E85">
      <formula1>1</formula1>
      <formula2>10000</formula2>
    </dataValidation>
  </dataValidations>
  <printOptions/>
  <pageMargins left="0.748031496062992" right="0.748031496062992" top="0.984251968503937" bottom="0.984251968503937" header="0.511811023622047" footer="0.511811023622047"/>
  <pageSetup horizontalDpi="600" verticalDpi="6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28">
      <selection activeCell="A51" sqref="A51"/>
    </sheetView>
  </sheetViews>
  <sheetFormatPr defaultColWidth="9.140625" defaultRowHeight="12.75"/>
  <cols>
    <col min="1" max="1" width="50.140625" style="0" bestFit="1" customWidth="1"/>
    <col min="2" max="2" width="24.8515625" style="0" bestFit="1" customWidth="1"/>
  </cols>
  <sheetData>
    <row r="1" spans="1:2" ht="16.5" thickBot="1">
      <c r="A1" s="185" t="s">
        <v>17</v>
      </c>
      <c r="B1" s="186"/>
    </row>
    <row r="2" spans="1:2" ht="13.5" thickBot="1">
      <c r="A2" s="3"/>
      <c r="B2" s="4"/>
    </row>
    <row r="3" spans="1:2" ht="12.75">
      <c r="A3" s="187" t="s">
        <v>0</v>
      </c>
      <c r="B3" s="188"/>
    </row>
    <row r="4" spans="1:2" ht="12.75">
      <c r="A4" s="14"/>
      <c r="B4" s="15" t="s">
        <v>18</v>
      </c>
    </row>
    <row r="5" spans="1:2" ht="12.75">
      <c r="A5" s="16" t="s">
        <v>19</v>
      </c>
      <c r="B5" s="17" t="s">
        <v>20</v>
      </c>
    </row>
    <row r="6" spans="1:2" ht="12.75">
      <c r="A6" s="16" t="s">
        <v>21</v>
      </c>
      <c r="B6" s="17" t="s">
        <v>20</v>
      </c>
    </row>
    <row r="7" spans="1:2" ht="12.75">
      <c r="A7" s="16" t="s">
        <v>22</v>
      </c>
      <c r="B7" s="17" t="s">
        <v>20</v>
      </c>
    </row>
    <row r="8" spans="1:2" ht="12.75">
      <c r="A8" s="16" t="s">
        <v>23</v>
      </c>
      <c r="B8" s="17" t="s">
        <v>20</v>
      </c>
    </row>
    <row r="9" spans="1:2" ht="12.75">
      <c r="A9" s="16" t="s">
        <v>24</v>
      </c>
      <c r="B9" s="17" t="s">
        <v>20</v>
      </c>
    </row>
    <row r="10" spans="1:2" ht="12.75">
      <c r="A10" s="16" t="s">
        <v>25</v>
      </c>
      <c r="B10" s="17" t="s">
        <v>20</v>
      </c>
    </row>
    <row r="11" spans="1:2" ht="12.75">
      <c r="A11" s="16" t="s">
        <v>26</v>
      </c>
      <c r="B11" s="17" t="s">
        <v>20</v>
      </c>
    </row>
    <row r="12" spans="1:2" ht="12.75">
      <c r="A12" s="16" t="s">
        <v>27</v>
      </c>
      <c r="B12" s="17" t="s">
        <v>20</v>
      </c>
    </row>
    <row r="13" spans="1:2" ht="12.75">
      <c r="A13" s="16" t="s">
        <v>28</v>
      </c>
      <c r="B13" s="17" t="s">
        <v>20</v>
      </c>
    </row>
    <row r="14" spans="1:2" ht="12.75">
      <c r="A14" s="16" t="s">
        <v>29</v>
      </c>
      <c r="B14" s="17" t="s">
        <v>17</v>
      </c>
    </row>
    <row r="15" spans="1:2" ht="12.75">
      <c r="A15" s="16" t="s">
        <v>30</v>
      </c>
      <c r="B15" s="17" t="s">
        <v>17</v>
      </c>
    </row>
    <row r="16" spans="1:2" ht="12.75">
      <c r="A16" s="16" t="s">
        <v>31</v>
      </c>
      <c r="B16" s="17" t="s">
        <v>17</v>
      </c>
    </row>
    <row r="17" spans="1:2" ht="12.75">
      <c r="A17" s="16" t="s">
        <v>32</v>
      </c>
      <c r="B17" s="17" t="s">
        <v>17</v>
      </c>
    </row>
    <row r="18" spans="1:2" ht="12.75">
      <c r="A18" s="16" t="s">
        <v>33</v>
      </c>
      <c r="B18" s="17" t="s">
        <v>17</v>
      </c>
    </row>
    <row r="19" spans="1:2" ht="12.75">
      <c r="A19" s="16" t="s">
        <v>34</v>
      </c>
      <c r="B19" s="17" t="s">
        <v>17</v>
      </c>
    </row>
    <row r="20" spans="1:2" ht="12.75">
      <c r="A20" s="16" t="s">
        <v>35</v>
      </c>
      <c r="B20" s="17" t="s">
        <v>20</v>
      </c>
    </row>
    <row r="21" spans="1:2" ht="12.75">
      <c r="A21" s="16" t="s">
        <v>36</v>
      </c>
      <c r="B21" s="17" t="s">
        <v>17</v>
      </c>
    </row>
    <row r="22" spans="1:2" ht="12.75">
      <c r="A22" s="16" t="s">
        <v>37</v>
      </c>
      <c r="B22" s="17" t="s">
        <v>17</v>
      </c>
    </row>
    <row r="23" spans="1:2" ht="12.75">
      <c r="A23" s="16" t="s">
        <v>38</v>
      </c>
      <c r="B23" s="17" t="s">
        <v>17</v>
      </c>
    </row>
    <row r="24" spans="1:2" ht="12.75">
      <c r="A24" s="16" t="s">
        <v>39</v>
      </c>
      <c r="B24" s="17" t="s">
        <v>17</v>
      </c>
    </row>
    <row r="25" spans="1:2" ht="13.5" thickBot="1">
      <c r="A25" s="18" t="s">
        <v>40</v>
      </c>
      <c r="B25" s="17" t="s">
        <v>17</v>
      </c>
    </row>
    <row r="26" spans="1:2" ht="13.5" thickBot="1">
      <c r="A26" s="19"/>
      <c r="B26" s="8"/>
    </row>
    <row r="27" spans="1:2" ht="13.5" thickBot="1">
      <c r="A27" s="189" t="s">
        <v>3</v>
      </c>
      <c r="B27" s="190"/>
    </row>
    <row r="28" spans="1:2" ht="13.5" thickBot="1">
      <c r="A28" s="10"/>
      <c r="B28" s="20" t="s">
        <v>41</v>
      </c>
    </row>
    <row r="29" spans="1:2" ht="12.75">
      <c r="A29" s="21" t="s">
        <v>2</v>
      </c>
      <c r="B29" s="22"/>
    </row>
    <row r="30" spans="1:2" ht="12.75">
      <c r="A30" s="23" t="s">
        <v>42</v>
      </c>
      <c r="B30" s="24" t="s">
        <v>20</v>
      </c>
    </row>
    <row r="31" spans="1:2" ht="12.75">
      <c r="A31" s="23" t="s">
        <v>43</v>
      </c>
      <c r="B31" s="24" t="s">
        <v>20</v>
      </c>
    </row>
    <row r="32" spans="1:2" ht="12.75">
      <c r="A32" s="23" t="s">
        <v>44</v>
      </c>
      <c r="B32" s="24" t="s">
        <v>20</v>
      </c>
    </row>
    <row r="33" spans="1:2" ht="12.75">
      <c r="A33" s="23" t="s">
        <v>4</v>
      </c>
      <c r="B33" s="24" t="s">
        <v>20</v>
      </c>
    </row>
    <row r="34" spans="1:2" ht="12.75">
      <c r="A34" s="25" t="s">
        <v>3</v>
      </c>
      <c r="B34" s="24"/>
    </row>
    <row r="35" spans="1:2" ht="12.75">
      <c r="A35" s="23" t="s">
        <v>5</v>
      </c>
      <c r="B35" s="26" t="s">
        <v>20</v>
      </c>
    </row>
    <row r="36" spans="1:3" ht="12.75">
      <c r="A36" s="27" t="s">
        <v>76</v>
      </c>
      <c r="B36" s="28" t="s">
        <v>20</v>
      </c>
      <c r="C36" s="2" t="s">
        <v>45</v>
      </c>
    </row>
    <row r="37" spans="1:2" ht="12.75">
      <c r="A37" s="23" t="s">
        <v>46</v>
      </c>
      <c r="B37" s="28" t="s">
        <v>20</v>
      </c>
    </row>
    <row r="38" spans="1:2" ht="12.75">
      <c r="A38" s="23" t="s">
        <v>47</v>
      </c>
      <c r="B38" s="29" t="s">
        <v>20</v>
      </c>
    </row>
    <row r="39" spans="1:2" ht="12.75">
      <c r="A39" s="23" t="s">
        <v>48</v>
      </c>
      <c r="B39" s="29" t="s">
        <v>20</v>
      </c>
    </row>
    <row r="40" spans="1:2" ht="12.75">
      <c r="A40" s="23" t="s">
        <v>6</v>
      </c>
      <c r="B40" s="29" t="s">
        <v>20</v>
      </c>
    </row>
    <row r="41" spans="1:3" ht="12.75">
      <c r="A41" s="27" t="s">
        <v>79</v>
      </c>
      <c r="B41" s="29" t="s">
        <v>20</v>
      </c>
      <c r="C41" s="2" t="s">
        <v>49</v>
      </c>
    </row>
    <row r="42" spans="1:2" ht="12.75">
      <c r="A42" s="23" t="s">
        <v>7</v>
      </c>
      <c r="B42" s="29" t="s">
        <v>20</v>
      </c>
    </row>
    <row r="43" spans="1:2" ht="12.75">
      <c r="A43" s="23" t="s">
        <v>50</v>
      </c>
      <c r="B43" s="29" t="s">
        <v>20</v>
      </c>
    </row>
    <row r="44" spans="1:2" ht="12.75">
      <c r="A44" s="23" t="s">
        <v>8</v>
      </c>
      <c r="B44" s="29" t="s">
        <v>20</v>
      </c>
    </row>
    <row r="45" spans="1:2" ht="12.75">
      <c r="A45" s="23" t="s">
        <v>51</v>
      </c>
      <c r="B45" s="29" t="s">
        <v>20</v>
      </c>
    </row>
    <row r="46" spans="1:2" ht="12.75">
      <c r="A46" s="23" t="s">
        <v>9</v>
      </c>
      <c r="B46" s="29" t="s">
        <v>20</v>
      </c>
    </row>
    <row r="47" spans="1:2" ht="12.75">
      <c r="A47" s="23" t="s">
        <v>52</v>
      </c>
      <c r="B47" s="29" t="s">
        <v>20</v>
      </c>
    </row>
    <row r="48" spans="1:2" ht="12.75">
      <c r="A48" s="23" t="s">
        <v>53</v>
      </c>
      <c r="B48" s="29" t="s">
        <v>20</v>
      </c>
    </row>
    <row r="49" spans="1:2" ht="12.75">
      <c r="A49" s="23" t="s">
        <v>54</v>
      </c>
      <c r="B49" s="29" t="s">
        <v>20</v>
      </c>
    </row>
    <row r="50" spans="1:2" ht="12.75">
      <c r="A50" s="50" t="s">
        <v>74</v>
      </c>
      <c r="B50" s="29" t="s">
        <v>20</v>
      </c>
    </row>
    <row r="51" spans="1:3" ht="12.75">
      <c r="A51" s="50" t="s">
        <v>75</v>
      </c>
      <c r="B51" s="29" t="s">
        <v>20</v>
      </c>
      <c r="C51" s="2" t="s">
        <v>49</v>
      </c>
    </row>
    <row r="52" spans="1:2" ht="12.75">
      <c r="A52" s="23" t="s">
        <v>55</v>
      </c>
      <c r="B52" s="29" t="s">
        <v>20</v>
      </c>
    </row>
    <row r="53" spans="1:2" ht="12.75">
      <c r="A53" s="23" t="s">
        <v>56</v>
      </c>
      <c r="B53" s="29" t="s">
        <v>20</v>
      </c>
    </row>
    <row r="54" spans="1:2" ht="12.75">
      <c r="A54" s="50" t="s">
        <v>77</v>
      </c>
      <c r="B54" s="29" t="s">
        <v>20</v>
      </c>
    </row>
    <row r="55" spans="1:3" ht="12.75">
      <c r="A55" s="27" t="s">
        <v>78</v>
      </c>
      <c r="B55" s="29" t="s">
        <v>20</v>
      </c>
      <c r="C55" s="2" t="s">
        <v>49</v>
      </c>
    </row>
    <row r="56" spans="1:2" ht="12.75">
      <c r="A56" s="23" t="s">
        <v>10</v>
      </c>
      <c r="B56" s="29" t="s">
        <v>20</v>
      </c>
    </row>
    <row r="57" spans="1:2" ht="12.75">
      <c r="A57" s="23" t="s">
        <v>57</v>
      </c>
      <c r="B57" s="29" t="s">
        <v>20</v>
      </c>
    </row>
    <row r="58" spans="1:2" ht="12.75">
      <c r="A58" s="23" t="s">
        <v>58</v>
      </c>
      <c r="B58" s="29" t="s">
        <v>20</v>
      </c>
    </row>
    <row r="59" spans="1:2" ht="12.75">
      <c r="A59" s="23" t="s">
        <v>59</v>
      </c>
      <c r="B59" s="29" t="s">
        <v>20</v>
      </c>
    </row>
    <row r="60" spans="1:2" ht="12.75">
      <c r="A60" s="23" t="s">
        <v>60</v>
      </c>
      <c r="B60" s="29" t="s">
        <v>20</v>
      </c>
    </row>
    <row r="61" spans="1:2" ht="12.75">
      <c r="A61" s="23" t="s">
        <v>61</v>
      </c>
      <c r="B61" s="29" t="s">
        <v>20</v>
      </c>
    </row>
    <row r="62" spans="1:2" ht="12.75">
      <c r="A62" s="23" t="s">
        <v>62</v>
      </c>
      <c r="B62" s="30" t="s">
        <v>20</v>
      </c>
    </row>
    <row r="63" spans="1:2" ht="12.75">
      <c r="A63" s="23" t="s">
        <v>63</v>
      </c>
      <c r="B63" s="29" t="s">
        <v>20</v>
      </c>
    </row>
    <row r="64" spans="1:2" ht="12.75">
      <c r="A64" s="23" t="s">
        <v>64</v>
      </c>
      <c r="B64" s="29" t="s">
        <v>20</v>
      </c>
    </row>
    <row r="65" spans="1:2" ht="12.75">
      <c r="A65" s="23" t="s">
        <v>65</v>
      </c>
      <c r="B65" s="29" t="s">
        <v>20</v>
      </c>
    </row>
    <row r="66" spans="1:2" ht="12.75">
      <c r="A66" s="23" t="s">
        <v>66</v>
      </c>
      <c r="B66" s="29" t="s">
        <v>20</v>
      </c>
    </row>
    <row r="67" spans="1:2" ht="12.75">
      <c r="A67" s="23" t="s">
        <v>67</v>
      </c>
      <c r="B67" s="29" t="s">
        <v>20</v>
      </c>
    </row>
    <row r="68" spans="1:2" ht="12.75">
      <c r="A68" s="23" t="s">
        <v>11</v>
      </c>
      <c r="B68" s="29" t="s">
        <v>20</v>
      </c>
    </row>
    <row r="69" spans="1:2" ht="12.75">
      <c r="A69" s="23" t="s">
        <v>68</v>
      </c>
      <c r="B69" s="29" t="s">
        <v>20</v>
      </c>
    </row>
    <row r="70" spans="1:2" ht="12.75">
      <c r="A70" s="23" t="s">
        <v>69</v>
      </c>
      <c r="B70" s="29" t="s">
        <v>20</v>
      </c>
    </row>
    <row r="71" spans="1:2" ht="12.75">
      <c r="A71" s="23" t="s">
        <v>70</v>
      </c>
      <c r="B71" s="29" t="s">
        <v>20</v>
      </c>
    </row>
    <row r="72" spans="1:2" ht="12.75">
      <c r="A72" s="23" t="s">
        <v>12</v>
      </c>
      <c r="B72" s="29" t="s">
        <v>20</v>
      </c>
    </row>
    <row r="73" spans="1:2" ht="12.75">
      <c r="A73" s="23" t="s">
        <v>71</v>
      </c>
      <c r="B73" s="29" t="s">
        <v>20</v>
      </c>
    </row>
  </sheetData>
  <sheetProtection/>
  <mergeCells count="3">
    <mergeCell ref="A1:B1"/>
    <mergeCell ref="A3:B3"/>
    <mergeCell ref="A27:B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7">
      <selection activeCell="A42" sqref="A42"/>
    </sheetView>
  </sheetViews>
  <sheetFormatPr defaultColWidth="9.140625" defaultRowHeight="18.75" customHeight="1"/>
  <cols>
    <col min="1" max="1" width="79.421875" style="0" customWidth="1"/>
    <col min="2" max="2" width="17.7109375" style="0" bestFit="1" customWidth="1"/>
    <col min="3" max="3" width="64.7109375" style="0" hidden="1" customWidth="1"/>
    <col min="4" max="4" width="13.421875" style="0" hidden="1" customWidth="1"/>
    <col min="5" max="8" width="0" style="0" hidden="1" customWidth="1"/>
  </cols>
  <sheetData>
    <row r="1" spans="1:8" ht="18.75" customHeight="1" thickBot="1">
      <c r="A1" s="185" t="s">
        <v>13</v>
      </c>
      <c r="B1" s="186"/>
      <c r="C1" s="186"/>
      <c r="D1" s="186"/>
      <c r="E1" s="186"/>
      <c r="F1" s="186"/>
      <c r="G1" s="186"/>
      <c r="H1" s="206"/>
    </row>
    <row r="2" spans="1:10" ht="18.75" customHeight="1" thickBot="1">
      <c r="A2" s="3"/>
      <c r="B2" s="4"/>
      <c r="C2" s="4"/>
      <c r="D2" s="4"/>
      <c r="J2" s="1"/>
    </row>
    <row r="3" spans="1:8" ht="18.75" customHeight="1" thickBot="1">
      <c r="A3" s="207" t="s">
        <v>0</v>
      </c>
      <c r="B3" s="208"/>
      <c r="C3" s="208"/>
      <c r="D3" s="208"/>
      <c r="E3" s="208"/>
      <c r="F3" s="208"/>
      <c r="G3" s="208"/>
      <c r="H3" s="31"/>
    </row>
    <row r="4" spans="1:8" ht="18.75" customHeight="1">
      <c r="A4" s="32"/>
      <c r="B4" s="33" t="s">
        <v>1</v>
      </c>
      <c r="C4" s="5" t="s">
        <v>14</v>
      </c>
      <c r="D4" s="6" t="s">
        <v>15</v>
      </c>
      <c r="E4" s="209"/>
      <c r="F4" s="209"/>
      <c r="G4" s="209"/>
      <c r="H4" s="210"/>
    </row>
    <row r="5" spans="1:8" ht="18.75" customHeight="1">
      <c r="A5" s="23" t="s">
        <v>19</v>
      </c>
      <c r="B5" s="24">
        <v>0.8</v>
      </c>
      <c r="C5" s="34"/>
      <c r="D5" s="34"/>
      <c r="E5" s="193"/>
      <c r="F5" s="193"/>
      <c r="G5" s="193"/>
      <c r="H5" s="193"/>
    </row>
    <row r="6" spans="1:9" ht="18.75" customHeight="1">
      <c r="A6" s="36" t="s">
        <v>21</v>
      </c>
      <c r="B6" s="24">
        <v>0.8</v>
      </c>
      <c r="C6" s="37"/>
      <c r="D6" s="37">
        <v>1</v>
      </c>
      <c r="E6" s="193"/>
      <c r="F6" s="193"/>
      <c r="G6" s="193"/>
      <c r="H6" s="193"/>
      <c r="I6" s="7"/>
    </row>
    <row r="7" spans="1:8" ht="18.75" customHeight="1">
      <c r="A7" s="36" t="s">
        <v>22</v>
      </c>
      <c r="B7" s="24">
        <v>2.1</v>
      </c>
      <c r="C7" s="37"/>
      <c r="D7" s="37"/>
      <c r="E7" s="193"/>
      <c r="F7" s="193"/>
      <c r="G7" s="193"/>
      <c r="H7" s="193"/>
    </row>
    <row r="8" spans="1:8" ht="18.75" customHeight="1">
      <c r="A8" s="36" t="s">
        <v>23</v>
      </c>
      <c r="B8" s="24">
        <v>2.1</v>
      </c>
      <c r="C8" s="34"/>
      <c r="D8" s="34"/>
      <c r="E8" s="193"/>
      <c r="F8" s="193"/>
      <c r="G8" s="193"/>
      <c r="H8" s="193"/>
    </row>
    <row r="9" spans="1:8" ht="18.75" customHeight="1">
      <c r="A9" s="36" t="s">
        <v>24</v>
      </c>
      <c r="B9" s="24">
        <v>2.1</v>
      </c>
      <c r="C9" s="34"/>
      <c r="D9" s="34"/>
      <c r="E9" s="193"/>
      <c r="F9" s="193"/>
      <c r="G9" s="193"/>
      <c r="H9" s="193"/>
    </row>
    <row r="10" spans="1:8" ht="18.75" customHeight="1">
      <c r="A10" s="36" t="s">
        <v>25</v>
      </c>
      <c r="B10" s="24">
        <v>2.1</v>
      </c>
      <c r="C10" s="34"/>
      <c r="D10" s="34"/>
      <c r="E10" s="193"/>
      <c r="F10" s="193"/>
      <c r="G10" s="193"/>
      <c r="H10" s="193"/>
    </row>
    <row r="11" spans="1:8" ht="18.75" customHeight="1">
      <c r="A11" s="36" t="s">
        <v>26</v>
      </c>
      <c r="B11" s="24">
        <v>2.1</v>
      </c>
      <c r="C11" s="34"/>
      <c r="D11" s="34"/>
      <c r="E11" s="193"/>
      <c r="F11" s="193"/>
      <c r="G11" s="193"/>
      <c r="H11" s="193"/>
    </row>
    <row r="12" spans="1:8" ht="18.75" customHeight="1">
      <c r="A12" s="36" t="s">
        <v>27</v>
      </c>
      <c r="B12" s="24">
        <v>1.2</v>
      </c>
      <c r="C12" s="34"/>
      <c r="D12" s="34"/>
      <c r="E12" s="193"/>
      <c r="F12" s="193"/>
      <c r="G12" s="193"/>
      <c r="H12" s="193"/>
    </row>
    <row r="13" spans="1:8" ht="18.75" customHeight="1">
      <c r="A13" s="36" t="s">
        <v>28</v>
      </c>
      <c r="B13" s="24">
        <v>2.1</v>
      </c>
      <c r="C13" s="34"/>
      <c r="D13" s="34"/>
      <c r="E13" s="193"/>
      <c r="F13" s="193"/>
      <c r="G13" s="193"/>
      <c r="H13" s="193"/>
    </row>
    <row r="14" spans="1:8" ht="18.75" customHeight="1">
      <c r="A14" s="36" t="s">
        <v>29</v>
      </c>
      <c r="B14" s="24">
        <v>0.8</v>
      </c>
      <c r="C14" s="38"/>
      <c r="D14" s="35"/>
      <c r="E14" s="193"/>
      <c r="F14" s="193"/>
      <c r="G14" s="193"/>
      <c r="H14" s="193"/>
    </row>
    <row r="15" spans="1:8" ht="18.75" customHeight="1">
      <c r="A15" s="36" t="s">
        <v>30</v>
      </c>
      <c r="B15" s="24">
        <v>2.1</v>
      </c>
      <c r="C15" s="39"/>
      <c r="D15" s="40">
        <v>1</v>
      </c>
      <c r="E15" s="193"/>
      <c r="F15" s="193"/>
      <c r="G15" s="193"/>
      <c r="H15" s="193"/>
    </row>
    <row r="16" spans="1:9" ht="18.75" customHeight="1">
      <c r="A16" s="36" t="s">
        <v>31</v>
      </c>
      <c r="B16" s="24">
        <v>2.1</v>
      </c>
      <c r="C16" s="41"/>
      <c r="D16" s="41"/>
      <c r="E16" s="193"/>
      <c r="F16" s="193"/>
      <c r="G16" s="193"/>
      <c r="H16" s="193"/>
      <c r="I16" s="2"/>
    </row>
    <row r="17" spans="1:8" ht="18.75" customHeight="1">
      <c r="A17" s="36" t="s">
        <v>32</v>
      </c>
      <c r="B17" s="24">
        <v>2.1</v>
      </c>
      <c r="C17" s="42"/>
      <c r="D17" s="34"/>
      <c r="E17" s="193"/>
      <c r="F17" s="193"/>
      <c r="G17" s="193"/>
      <c r="H17" s="193"/>
    </row>
    <row r="18" spans="1:8" ht="18.75" customHeight="1">
      <c r="A18" s="36" t="s">
        <v>33</v>
      </c>
      <c r="B18" s="24">
        <v>2.1</v>
      </c>
      <c r="C18" s="42"/>
      <c r="D18" s="34"/>
      <c r="E18" s="193"/>
      <c r="F18" s="193"/>
      <c r="G18" s="193"/>
      <c r="H18" s="193"/>
    </row>
    <row r="19" spans="1:9" ht="18.75" customHeight="1">
      <c r="A19" s="36" t="s">
        <v>34</v>
      </c>
      <c r="B19" s="26">
        <v>2.1</v>
      </c>
      <c r="C19" s="41"/>
      <c r="D19" s="41"/>
      <c r="E19" s="193"/>
      <c r="F19" s="193"/>
      <c r="G19" s="193"/>
      <c r="H19" s="193"/>
      <c r="I19" s="2"/>
    </row>
    <row r="20" spans="1:8" ht="18.75" customHeight="1">
      <c r="A20" s="36" t="s">
        <v>35</v>
      </c>
      <c r="B20" s="24">
        <v>2.1</v>
      </c>
      <c r="C20" s="41"/>
      <c r="D20" s="41">
        <v>1</v>
      </c>
      <c r="E20" s="193"/>
      <c r="F20" s="193"/>
      <c r="G20" s="193"/>
      <c r="H20" s="193"/>
    </row>
    <row r="21" spans="1:9" ht="18.75" customHeight="1">
      <c r="A21" s="36" t="s">
        <v>36</v>
      </c>
      <c r="B21" s="24">
        <v>2.1</v>
      </c>
      <c r="C21" s="41"/>
      <c r="D21" s="34"/>
      <c r="E21" s="193"/>
      <c r="F21" s="193"/>
      <c r="G21" s="193"/>
      <c r="H21" s="193"/>
      <c r="I21" s="2"/>
    </row>
    <row r="22" spans="1:8" ht="18.75" customHeight="1">
      <c r="A22" s="36" t="s">
        <v>37</v>
      </c>
      <c r="B22" s="24">
        <v>2.1</v>
      </c>
      <c r="C22" s="42"/>
      <c r="D22" s="34"/>
      <c r="E22" s="193"/>
      <c r="F22" s="193"/>
      <c r="G22" s="193"/>
      <c r="H22" s="193"/>
    </row>
    <row r="23" spans="1:8" ht="18.75" customHeight="1">
      <c r="A23" s="36" t="s">
        <v>38</v>
      </c>
      <c r="B23" s="24">
        <v>2.1</v>
      </c>
      <c r="C23" s="42"/>
      <c r="D23" s="34"/>
      <c r="E23" s="193"/>
      <c r="F23" s="193"/>
      <c r="G23" s="193"/>
      <c r="H23" s="193"/>
    </row>
    <row r="24" spans="1:8" ht="18.75" customHeight="1">
      <c r="A24" s="36" t="s">
        <v>39</v>
      </c>
      <c r="B24" s="29">
        <v>2</v>
      </c>
      <c r="C24" s="42"/>
      <c r="D24" s="34"/>
      <c r="E24" s="193"/>
      <c r="F24" s="193"/>
      <c r="G24" s="193"/>
      <c r="H24" s="193"/>
    </row>
    <row r="25" spans="1:8" ht="18.75" customHeight="1">
      <c r="A25" s="36" t="s">
        <v>40</v>
      </c>
      <c r="B25" s="24">
        <v>2.1</v>
      </c>
      <c r="C25" s="41"/>
      <c r="D25" s="34"/>
      <c r="E25" s="193"/>
      <c r="F25" s="193"/>
      <c r="G25" s="193"/>
      <c r="H25" s="193"/>
    </row>
    <row r="26" spans="1:8" ht="18.75" customHeight="1" thickBot="1">
      <c r="A26" s="19"/>
      <c r="B26" s="8"/>
      <c r="C26" s="8"/>
      <c r="D26" s="9"/>
      <c r="E26" s="199"/>
      <c r="F26" s="199"/>
      <c r="G26" s="199"/>
      <c r="H26" s="200"/>
    </row>
    <row r="27" spans="1:8" ht="18.75" customHeight="1" thickBot="1">
      <c r="A27" s="189" t="s">
        <v>3</v>
      </c>
      <c r="B27" s="190"/>
      <c r="C27" s="190"/>
      <c r="D27" s="190"/>
      <c r="E27" s="190"/>
      <c r="F27" s="190"/>
      <c r="G27" s="190"/>
      <c r="H27" s="205"/>
    </row>
    <row r="28" spans="1:8" ht="18.75" customHeight="1" thickBot="1">
      <c r="A28" s="10"/>
      <c r="B28" s="20" t="s">
        <v>16</v>
      </c>
      <c r="C28" s="43" t="s">
        <v>14</v>
      </c>
      <c r="D28" s="44" t="s">
        <v>15</v>
      </c>
      <c r="E28" s="201"/>
      <c r="F28" s="201"/>
      <c r="G28" s="201"/>
      <c r="H28" s="202"/>
    </row>
    <row r="29" spans="1:8" ht="18.75" customHeight="1">
      <c r="A29" s="45" t="s">
        <v>2</v>
      </c>
      <c r="B29" s="46"/>
      <c r="C29" s="47"/>
      <c r="D29" s="47"/>
      <c r="E29" s="203"/>
      <c r="F29" s="203"/>
      <c r="G29" s="203"/>
      <c r="H29" s="204"/>
    </row>
    <row r="30" spans="1:8" ht="18.75" customHeight="1">
      <c r="A30" s="36" t="s">
        <v>42</v>
      </c>
      <c r="B30" s="24">
        <v>1.2</v>
      </c>
      <c r="C30" s="42"/>
      <c r="D30" s="42"/>
      <c r="E30" s="193"/>
      <c r="F30" s="193"/>
      <c r="G30" s="193"/>
      <c r="H30" s="194"/>
    </row>
    <row r="31" spans="1:8" ht="18.75" customHeight="1">
      <c r="A31" s="36" t="s">
        <v>43</v>
      </c>
      <c r="B31" s="24">
        <v>2.1</v>
      </c>
      <c r="C31" s="42"/>
      <c r="D31" s="42">
        <v>1</v>
      </c>
      <c r="E31" s="193"/>
      <c r="F31" s="193"/>
      <c r="G31" s="193"/>
      <c r="H31" s="194"/>
    </row>
    <row r="32" spans="1:8" ht="18.75" customHeight="1">
      <c r="A32" s="36" t="s">
        <v>44</v>
      </c>
      <c r="B32" s="24">
        <v>2.1</v>
      </c>
      <c r="C32" s="42"/>
      <c r="D32" s="42">
        <v>1</v>
      </c>
      <c r="E32" s="193"/>
      <c r="F32" s="193"/>
      <c r="G32" s="193"/>
      <c r="H32" s="194"/>
    </row>
    <row r="33" spans="1:8" ht="18.75" customHeight="1">
      <c r="A33" s="36" t="s">
        <v>4</v>
      </c>
      <c r="B33" s="24">
        <v>2.1</v>
      </c>
      <c r="C33" s="42"/>
      <c r="D33" s="42"/>
      <c r="E33" s="193"/>
      <c r="F33" s="193"/>
      <c r="G33" s="193"/>
      <c r="H33" s="194"/>
    </row>
    <row r="34" spans="1:8" ht="18.75" customHeight="1">
      <c r="A34" s="25" t="s">
        <v>3</v>
      </c>
      <c r="B34" s="24"/>
      <c r="C34" s="42"/>
      <c r="D34" s="42"/>
      <c r="E34" s="191"/>
      <c r="F34" s="191"/>
      <c r="G34" s="191"/>
      <c r="H34" s="192"/>
    </row>
    <row r="35" spans="1:8" ht="18.75" customHeight="1">
      <c r="A35" s="36" t="s">
        <v>5</v>
      </c>
      <c r="B35" s="24">
        <v>1.2</v>
      </c>
      <c r="C35" s="42"/>
      <c r="D35" s="42">
        <v>1</v>
      </c>
      <c r="E35" s="193"/>
      <c r="F35" s="193"/>
      <c r="G35" s="193"/>
      <c r="H35" s="194"/>
    </row>
    <row r="36" spans="1:9" ht="18.75" customHeight="1">
      <c r="A36" s="27" t="s">
        <v>72</v>
      </c>
      <c r="B36" s="29">
        <v>1.2</v>
      </c>
      <c r="C36" s="42"/>
      <c r="D36" s="42"/>
      <c r="E36" s="191"/>
      <c r="F36" s="191"/>
      <c r="G36" s="191"/>
      <c r="H36" s="192"/>
      <c r="I36" s="2" t="s">
        <v>73</v>
      </c>
    </row>
    <row r="37" spans="1:9" ht="18.75" customHeight="1">
      <c r="A37" s="36" t="s">
        <v>46</v>
      </c>
      <c r="B37" s="29">
        <v>0.4</v>
      </c>
      <c r="C37" s="42"/>
      <c r="D37" s="42"/>
      <c r="E37" s="191"/>
      <c r="F37" s="191"/>
      <c r="G37" s="191"/>
      <c r="H37" s="192"/>
      <c r="I37" s="2"/>
    </row>
    <row r="38" spans="1:8" ht="18.75" customHeight="1">
      <c r="A38" s="36" t="s">
        <v>47</v>
      </c>
      <c r="B38" s="29">
        <v>1.2</v>
      </c>
      <c r="C38" s="42"/>
      <c r="D38" s="42"/>
      <c r="E38" s="195"/>
      <c r="F38" s="195"/>
      <c r="G38" s="195"/>
      <c r="H38" s="196"/>
    </row>
    <row r="39" spans="1:8" ht="18.75" customHeight="1">
      <c r="A39" s="36" t="s">
        <v>48</v>
      </c>
      <c r="B39" s="29">
        <v>1.2</v>
      </c>
      <c r="C39" s="42"/>
      <c r="D39" s="42"/>
      <c r="E39" s="195"/>
      <c r="F39" s="195"/>
      <c r="G39" s="195"/>
      <c r="H39" s="196"/>
    </row>
    <row r="40" spans="1:8" ht="18.75" customHeight="1">
      <c r="A40" s="36" t="s">
        <v>6</v>
      </c>
      <c r="B40" s="29">
        <v>0.8</v>
      </c>
      <c r="C40" s="42"/>
      <c r="D40" s="42"/>
      <c r="E40" s="195"/>
      <c r="F40" s="195"/>
      <c r="G40" s="195"/>
      <c r="H40" s="196"/>
    </row>
    <row r="41" spans="1:9" ht="18.75" customHeight="1">
      <c r="A41" s="27" t="s">
        <v>79</v>
      </c>
      <c r="B41" s="29">
        <v>0</v>
      </c>
      <c r="C41" s="42"/>
      <c r="D41" s="42"/>
      <c r="E41" s="195"/>
      <c r="F41" s="195"/>
      <c r="G41" s="195"/>
      <c r="H41" s="196"/>
      <c r="I41" s="2" t="s">
        <v>49</v>
      </c>
    </row>
    <row r="42" spans="1:8" ht="18.75" customHeight="1">
      <c r="A42" s="36" t="s">
        <v>7</v>
      </c>
      <c r="B42" s="29">
        <v>2.1</v>
      </c>
      <c r="C42" s="41"/>
      <c r="D42" s="42"/>
      <c r="E42" s="195"/>
      <c r="F42" s="195"/>
      <c r="G42" s="195"/>
      <c r="H42" s="196"/>
    </row>
    <row r="43" spans="1:8" ht="18.75" customHeight="1">
      <c r="A43" s="36" t="s">
        <v>50</v>
      </c>
      <c r="B43" s="29">
        <v>0</v>
      </c>
      <c r="C43" s="42"/>
      <c r="D43" s="42"/>
      <c r="E43" s="195"/>
      <c r="F43" s="195"/>
      <c r="G43" s="195"/>
      <c r="H43" s="196"/>
    </row>
    <row r="44" spans="1:8" ht="18.75" customHeight="1">
      <c r="A44" s="36" t="s">
        <v>8</v>
      </c>
      <c r="B44" s="29">
        <v>2.1</v>
      </c>
      <c r="C44" s="42"/>
      <c r="D44" s="42"/>
      <c r="E44" s="191"/>
      <c r="F44" s="191"/>
      <c r="G44" s="191"/>
      <c r="H44" s="192"/>
    </row>
    <row r="45" spans="1:8" ht="18.75" customHeight="1">
      <c r="A45" s="36" t="s">
        <v>51</v>
      </c>
      <c r="B45" s="29">
        <v>0.7</v>
      </c>
      <c r="C45" s="42"/>
      <c r="D45" s="42"/>
      <c r="E45" s="197"/>
      <c r="F45" s="197"/>
      <c r="G45" s="197"/>
      <c r="H45" s="198"/>
    </row>
    <row r="46" spans="1:8" ht="18.75" customHeight="1">
      <c r="A46" s="36" t="s">
        <v>9</v>
      </c>
      <c r="B46" s="29">
        <v>2.1</v>
      </c>
      <c r="C46" s="42"/>
      <c r="D46" s="42"/>
      <c r="E46" s="191"/>
      <c r="F46" s="191"/>
      <c r="G46" s="191"/>
      <c r="H46" s="192"/>
    </row>
    <row r="47" spans="1:8" ht="18.75" customHeight="1">
      <c r="A47" s="36" t="s">
        <v>52</v>
      </c>
      <c r="B47" s="29">
        <v>2.1</v>
      </c>
      <c r="C47" s="42"/>
      <c r="D47" s="42"/>
      <c r="E47" s="191"/>
      <c r="F47" s="191"/>
      <c r="G47" s="191"/>
      <c r="H47" s="192"/>
    </row>
    <row r="48" spans="1:8" ht="18.75" customHeight="1">
      <c r="A48" s="36" t="s">
        <v>53</v>
      </c>
      <c r="B48" s="29">
        <v>1.2</v>
      </c>
      <c r="C48" s="42"/>
      <c r="D48" s="42"/>
      <c r="E48" s="191"/>
      <c r="F48" s="191"/>
      <c r="G48" s="191"/>
      <c r="H48" s="192"/>
    </row>
    <row r="49" spans="1:8" ht="18.75" customHeight="1">
      <c r="A49" s="36" t="s">
        <v>54</v>
      </c>
      <c r="B49" s="29">
        <v>1.2</v>
      </c>
      <c r="C49" s="42"/>
      <c r="D49" s="42"/>
      <c r="E49" s="191"/>
      <c r="F49" s="191"/>
      <c r="G49" s="191"/>
      <c r="H49" s="192"/>
    </row>
    <row r="50" spans="1:8" ht="18.75" customHeight="1">
      <c r="A50" s="50" t="s">
        <v>74</v>
      </c>
      <c r="B50" s="29">
        <v>0</v>
      </c>
      <c r="C50" s="42"/>
      <c r="D50" s="42"/>
      <c r="E50" s="39"/>
      <c r="F50" s="39"/>
      <c r="G50" s="39"/>
      <c r="H50" s="51"/>
    </row>
    <row r="51" spans="1:9" ht="18.75" customHeight="1">
      <c r="A51" s="50" t="s">
        <v>75</v>
      </c>
      <c r="B51" s="29">
        <v>0</v>
      </c>
      <c r="C51" s="42"/>
      <c r="D51" s="42"/>
      <c r="E51" s="195"/>
      <c r="F51" s="195"/>
      <c r="G51" s="195"/>
      <c r="H51" s="196"/>
      <c r="I51" s="2" t="s">
        <v>49</v>
      </c>
    </row>
    <row r="52" spans="1:8" ht="18.75" customHeight="1">
      <c r="A52" s="36" t="s">
        <v>55</v>
      </c>
      <c r="B52" s="29">
        <v>2.1</v>
      </c>
      <c r="C52" s="42"/>
      <c r="D52" s="42"/>
      <c r="E52" s="191"/>
      <c r="F52" s="191"/>
      <c r="G52" s="191"/>
      <c r="H52" s="192"/>
    </row>
    <row r="53" spans="1:8" ht="18.75" customHeight="1">
      <c r="A53" s="36" t="s">
        <v>56</v>
      </c>
      <c r="B53" s="29">
        <v>2.1</v>
      </c>
      <c r="C53" s="42"/>
      <c r="D53" s="42"/>
      <c r="E53" s="191"/>
      <c r="F53" s="191"/>
      <c r="G53" s="191"/>
      <c r="H53" s="192"/>
    </row>
    <row r="54" spans="1:9" ht="18.75" customHeight="1">
      <c r="A54" s="50" t="s">
        <v>77</v>
      </c>
      <c r="B54" s="29">
        <v>0</v>
      </c>
      <c r="C54" s="42"/>
      <c r="D54" s="42"/>
      <c r="E54" s="195"/>
      <c r="F54" s="195"/>
      <c r="G54" s="195"/>
      <c r="H54" s="196"/>
      <c r="I54" s="2" t="s">
        <v>49</v>
      </c>
    </row>
    <row r="55" spans="1:9" ht="18.75" customHeight="1">
      <c r="A55" s="27" t="s">
        <v>78</v>
      </c>
      <c r="B55" s="29">
        <v>0</v>
      </c>
      <c r="C55" s="42"/>
      <c r="D55" s="42"/>
      <c r="E55" s="52"/>
      <c r="F55" s="52"/>
      <c r="G55" s="52"/>
      <c r="H55" s="53"/>
      <c r="I55" s="2"/>
    </row>
    <row r="56" spans="1:8" ht="18.75" customHeight="1">
      <c r="A56" s="36" t="s">
        <v>10</v>
      </c>
      <c r="B56" s="29">
        <v>2.1</v>
      </c>
      <c r="C56" s="42"/>
      <c r="D56" s="42"/>
      <c r="E56" s="195"/>
      <c r="F56" s="195"/>
      <c r="G56" s="195"/>
      <c r="H56" s="196"/>
    </row>
    <row r="57" spans="1:8" ht="18.75" customHeight="1">
      <c r="A57" s="36" t="s">
        <v>57</v>
      </c>
      <c r="B57" s="29">
        <v>1.2</v>
      </c>
      <c r="C57" s="41"/>
      <c r="D57" s="41"/>
      <c r="E57" s="195"/>
      <c r="F57" s="195"/>
      <c r="G57" s="195"/>
      <c r="H57" s="196"/>
    </row>
    <row r="58" spans="1:9" ht="18.75" customHeight="1">
      <c r="A58" s="36" t="s">
        <v>58</v>
      </c>
      <c r="B58" s="29">
        <v>1.2</v>
      </c>
      <c r="C58" s="42"/>
      <c r="D58" s="42">
        <v>1</v>
      </c>
      <c r="E58" s="195"/>
      <c r="F58" s="195"/>
      <c r="G58" s="195"/>
      <c r="H58" s="196"/>
      <c r="I58" s="2"/>
    </row>
    <row r="59" spans="1:8" ht="18.75" customHeight="1">
      <c r="A59" s="36" t="s">
        <v>59</v>
      </c>
      <c r="B59" s="29">
        <v>1.2</v>
      </c>
      <c r="C59" s="42"/>
      <c r="D59" s="42"/>
      <c r="E59" s="195"/>
      <c r="F59" s="195"/>
      <c r="G59" s="195"/>
      <c r="H59" s="196"/>
    </row>
    <row r="60" spans="1:8" ht="18.75" customHeight="1">
      <c r="A60" s="36" t="s">
        <v>60</v>
      </c>
      <c r="B60" s="29">
        <v>0.4</v>
      </c>
      <c r="C60" s="42"/>
      <c r="D60" s="42"/>
      <c r="E60" s="195"/>
      <c r="F60" s="195"/>
      <c r="G60" s="195"/>
      <c r="H60" s="196"/>
    </row>
    <row r="61" spans="1:8" ht="18.75" customHeight="1">
      <c r="A61" s="36" t="s">
        <v>61</v>
      </c>
      <c r="B61" s="29">
        <v>0.4</v>
      </c>
      <c r="C61" s="42"/>
      <c r="D61" s="42"/>
      <c r="E61" s="195"/>
      <c r="F61" s="195"/>
      <c r="G61" s="195"/>
      <c r="H61" s="196"/>
    </row>
    <row r="62" spans="1:8" ht="18.75" customHeight="1">
      <c r="A62" s="36" t="s">
        <v>62</v>
      </c>
      <c r="B62" s="30">
        <v>1.2</v>
      </c>
      <c r="C62" s="41"/>
      <c r="D62" s="42"/>
      <c r="E62" s="191"/>
      <c r="F62" s="191"/>
      <c r="G62" s="191"/>
      <c r="H62" s="192"/>
    </row>
    <row r="63" spans="1:8" ht="18.75" customHeight="1">
      <c r="A63" s="36" t="s">
        <v>63</v>
      </c>
      <c r="B63" s="29">
        <v>1.2</v>
      </c>
      <c r="C63" s="42"/>
      <c r="D63" s="42"/>
      <c r="E63" s="191"/>
      <c r="F63" s="191"/>
      <c r="G63" s="191"/>
      <c r="H63" s="192"/>
    </row>
    <row r="64" spans="1:8" ht="18.75" customHeight="1">
      <c r="A64" s="36" t="s">
        <v>64</v>
      </c>
      <c r="B64" s="29">
        <v>0.4</v>
      </c>
      <c r="C64" s="42"/>
      <c r="D64" s="42"/>
      <c r="E64" s="191"/>
      <c r="F64" s="191"/>
      <c r="G64" s="191"/>
      <c r="H64" s="192"/>
    </row>
    <row r="65" spans="1:8" ht="18.75" customHeight="1">
      <c r="A65" s="36" t="s">
        <v>65</v>
      </c>
      <c r="B65" s="29">
        <v>0.4</v>
      </c>
      <c r="C65" s="42"/>
      <c r="D65" s="42"/>
      <c r="E65" s="191"/>
      <c r="F65" s="191"/>
      <c r="G65" s="191"/>
      <c r="H65" s="192"/>
    </row>
    <row r="66" spans="1:8" ht="18.75" customHeight="1">
      <c r="A66" s="36" t="s">
        <v>66</v>
      </c>
      <c r="B66" s="29">
        <v>2.1</v>
      </c>
      <c r="C66" s="41"/>
      <c r="D66" s="41"/>
      <c r="E66" s="193"/>
      <c r="F66" s="193"/>
      <c r="G66" s="193"/>
      <c r="H66" s="194"/>
    </row>
    <row r="67" spans="1:8" ht="18.75" customHeight="1">
      <c r="A67" s="36" t="s">
        <v>67</v>
      </c>
      <c r="B67" s="29">
        <v>2.1</v>
      </c>
      <c r="C67" s="42"/>
      <c r="D67" s="42"/>
      <c r="E67" s="193"/>
      <c r="F67" s="193"/>
      <c r="G67" s="193"/>
      <c r="H67" s="194"/>
    </row>
    <row r="68" spans="1:8" ht="18.75" customHeight="1">
      <c r="A68" s="36" t="s">
        <v>11</v>
      </c>
      <c r="B68" s="29">
        <v>2.1</v>
      </c>
      <c r="C68" s="42"/>
      <c r="D68" s="42"/>
      <c r="E68" s="191"/>
      <c r="F68" s="191"/>
      <c r="G68" s="191"/>
      <c r="H68" s="192"/>
    </row>
    <row r="69" spans="1:8" ht="18.75" customHeight="1">
      <c r="A69" s="36" t="s">
        <v>68</v>
      </c>
      <c r="B69" s="29">
        <v>0.7</v>
      </c>
      <c r="C69" s="42"/>
      <c r="D69" s="42"/>
      <c r="E69" s="191"/>
      <c r="F69" s="191"/>
      <c r="G69" s="191"/>
      <c r="H69" s="192"/>
    </row>
    <row r="70" spans="1:8" ht="18.75" customHeight="1">
      <c r="A70" s="36" t="s">
        <v>69</v>
      </c>
      <c r="B70" s="29">
        <v>1.2</v>
      </c>
      <c r="C70" s="42"/>
      <c r="D70" s="42">
        <v>1</v>
      </c>
      <c r="E70" s="195"/>
      <c r="F70" s="195"/>
      <c r="G70" s="195"/>
      <c r="H70" s="196"/>
    </row>
    <row r="71" spans="1:8" ht="18.75" customHeight="1">
      <c r="A71" s="36" t="s">
        <v>70</v>
      </c>
      <c r="B71" s="29">
        <v>0.4</v>
      </c>
      <c r="C71" s="11"/>
      <c r="D71" s="11"/>
      <c r="E71" s="195"/>
      <c r="F71" s="195"/>
      <c r="G71" s="195"/>
      <c r="H71" s="196"/>
    </row>
    <row r="72" spans="1:8" ht="18.75" customHeight="1" thickBot="1">
      <c r="A72" s="36" t="s">
        <v>12</v>
      </c>
      <c r="B72" s="29">
        <v>1.2</v>
      </c>
      <c r="C72" s="42"/>
      <c r="D72" s="12"/>
      <c r="E72" s="191"/>
      <c r="F72" s="191"/>
      <c r="G72" s="191"/>
      <c r="H72" s="192"/>
    </row>
    <row r="73" spans="1:8" ht="18.75" customHeight="1" thickBot="1">
      <c r="A73" s="36" t="s">
        <v>71</v>
      </c>
      <c r="B73" s="29">
        <v>0.4</v>
      </c>
      <c r="C73" s="12"/>
      <c r="D73" s="12"/>
      <c r="E73" s="191"/>
      <c r="F73" s="191"/>
      <c r="G73" s="191"/>
      <c r="H73" s="192"/>
    </row>
    <row r="74" ht="27.75" customHeight="1">
      <c r="A74" s="13"/>
    </row>
  </sheetData>
  <sheetProtection/>
  <mergeCells count="70">
    <mergeCell ref="A1:H1"/>
    <mergeCell ref="A3:G3"/>
    <mergeCell ref="E4:H4"/>
    <mergeCell ref="E5:H5"/>
    <mergeCell ref="E6:H6"/>
    <mergeCell ref="E7:H7"/>
    <mergeCell ref="E8:H8"/>
    <mergeCell ref="E9:H9"/>
    <mergeCell ref="E18:H18"/>
    <mergeCell ref="E19:H19"/>
    <mergeCell ref="E12:H12"/>
    <mergeCell ref="E13:H13"/>
    <mergeCell ref="E22:H22"/>
    <mergeCell ref="E23:H23"/>
    <mergeCell ref="E10:H10"/>
    <mergeCell ref="E11:H11"/>
    <mergeCell ref="E14:H14"/>
    <mergeCell ref="E15:H15"/>
    <mergeCell ref="E16:H16"/>
    <mergeCell ref="E17:H17"/>
    <mergeCell ref="E20:H20"/>
    <mergeCell ref="E21:H21"/>
    <mergeCell ref="E36:H36"/>
    <mergeCell ref="E37:H37"/>
    <mergeCell ref="E24:H24"/>
    <mergeCell ref="E25:H25"/>
    <mergeCell ref="E26:H26"/>
    <mergeCell ref="E28:H28"/>
    <mergeCell ref="E29:H29"/>
    <mergeCell ref="A27:H27"/>
    <mergeCell ref="E30:H30"/>
    <mergeCell ref="E31:H31"/>
    <mergeCell ref="E33:H33"/>
    <mergeCell ref="E32:H32"/>
    <mergeCell ref="E34:H34"/>
    <mergeCell ref="E35:H35"/>
    <mergeCell ref="E51:H51"/>
    <mergeCell ref="E52:H52"/>
    <mergeCell ref="E38:H38"/>
    <mergeCell ref="E39:H39"/>
    <mergeCell ref="E40:H40"/>
    <mergeCell ref="E41:H41"/>
    <mergeCell ref="E44:H44"/>
    <mergeCell ref="E45:H45"/>
    <mergeCell ref="E42:H42"/>
    <mergeCell ref="E43:H43"/>
    <mergeCell ref="E46:H46"/>
    <mergeCell ref="E47:H47"/>
    <mergeCell ref="E48:H48"/>
    <mergeCell ref="E49:H49"/>
    <mergeCell ref="E53:H53"/>
    <mergeCell ref="E54:H54"/>
    <mergeCell ref="E56:H56"/>
    <mergeCell ref="E57:H57"/>
    <mergeCell ref="E62:H62"/>
    <mergeCell ref="E63:H63"/>
    <mergeCell ref="E58:H58"/>
    <mergeCell ref="E59:H59"/>
    <mergeCell ref="E60:H60"/>
    <mergeCell ref="E61:H61"/>
    <mergeCell ref="E72:H72"/>
    <mergeCell ref="E73:H73"/>
    <mergeCell ref="E64:H64"/>
    <mergeCell ref="E65:H65"/>
    <mergeCell ref="E66:H66"/>
    <mergeCell ref="E67:H67"/>
    <mergeCell ref="E70:H70"/>
    <mergeCell ref="E71:H71"/>
    <mergeCell ref="E68:H68"/>
    <mergeCell ref="E69:H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Monique Kielliger</cp:lastModifiedBy>
  <cp:lastPrinted>2012-02-13T12:32:41Z</cp:lastPrinted>
  <dcterms:created xsi:type="dcterms:W3CDTF">2010-09-20T13:52:34Z</dcterms:created>
  <dcterms:modified xsi:type="dcterms:W3CDTF">2014-03-12T15:02:14Z</dcterms:modified>
  <cp:category/>
  <cp:version/>
  <cp:contentType/>
  <cp:contentStatus/>
</cp:coreProperties>
</file>